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7\35. Wyposażenie do przedszkola i złobka\2. gotowy\"/>
    </mc:Choice>
  </mc:AlternateContent>
  <bookViews>
    <workbookView xWindow="0" yWindow="0" windowWidth="28755" windowHeight="120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3" i="1" l="1"/>
  <c r="F164" i="1"/>
  <c r="F165" i="1"/>
  <c r="F166" i="1"/>
  <c r="F167" i="1"/>
  <c r="F168" i="1"/>
  <c r="F169" i="1"/>
  <c r="F162" i="1"/>
  <c r="F158" i="1"/>
  <c r="F159" i="1"/>
  <c r="F157" i="1"/>
  <c r="F155" i="1"/>
  <c r="F148" i="1"/>
  <c r="F149" i="1"/>
  <c r="F150" i="1"/>
  <c r="F151" i="1"/>
  <c r="F152" i="1"/>
  <c r="F153" i="1"/>
  <c r="F154" i="1"/>
  <c r="F14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11" i="1"/>
  <c r="F112" i="1"/>
  <c r="F113" i="1"/>
  <c r="F114" i="1"/>
  <c r="F104" i="1"/>
  <c r="F105" i="1"/>
  <c r="F106" i="1"/>
  <c r="F107" i="1"/>
  <c r="F108" i="1"/>
  <c r="F109" i="1"/>
  <c r="F110" i="1"/>
  <c r="F98" i="1"/>
  <c r="F99" i="1"/>
  <c r="F100" i="1"/>
  <c r="F101" i="1"/>
  <c r="F102" i="1"/>
  <c r="F103" i="1"/>
  <c r="F92" i="1"/>
  <c r="F93" i="1"/>
  <c r="F94" i="1"/>
  <c r="F95" i="1"/>
  <c r="F96" i="1"/>
  <c r="F97" i="1"/>
  <c r="F81" i="1"/>
  <c r="F82" i="1"/>
  <c r="F83" i="1"/>
  <c r="F84" i="1"/>
  <c r="F85" i="1"/>
  <c r="F86" i="1"/>
  <c r="F87" i="1"/>
  <c r="F88" i="1"/>
  <c r="F74" i="1"/>
  <c r="F75" i="1"/>
  <c r="F76" i="1"/>
  <c r="F77" i="1"/>
  <c r="F78" i="1"/>
  <c r="F79" i="1"/>
  <c r="F80" i="1"/>
  <c r="F69" i="1"/>
  <c r="F70" i="1"/>
  <c r="F71" i="1"/>
  <c r="F72" i="1"/>
  <c r="F73" i="1"/>
  <c r="F64" i="1"/>
  <c r="F65" i="1"/>
  <c r="F66" i="1"/>
  <c r="F67" i="1"/>
  <c r="F68" i="1"/>
  <c r="F56" i="1"/>
  <c r="F57" i="1"/>
  <c r="F58" i="1"/>
  <c r="F59" i="1"/>
  <c r="F60" i="1"/>
  <c r="F47" i="1"/>
  <c r="F48" i="1"/>
  <c r="F49" i="1"/>
  <c r="F50" i="1"/>
  <c r="F51" i="1"/>
  <c r="F52" i="1"/>
  <c r="F53" i="1"/>
  <c r="F54" i="1"/>
  <c r="F55" i="1"/>
  <c r="F41" i="1"/>
  <c r="F42" i="1"/>
  <c r="F43" i="1"/>
  <c r="F44" i="1"/>
  <c r="F45" i="1"/>
  <c r="F46" i="1"/>
  <c r="F37" i="1"/>
  <c r="F38" i="1"/>
  <c r="F39" i="1"/>
  <c r="F40" i="1"/>
  <c r="F33" i="1"/>
  <c r="F34" i="1"/>
  <c r="F35" i="1"/>
  <c r="F36" i="1"/>
  <c r="F27" i="1"/>
  <c r="F28" i="1"/>
  <c r="F29" i="1"/>
  <c r="F22" i="1"/>
  <c r="F23" i="1"/>
  <c r="F24" i="1"/>
  <c r="F25" i="1"/>
  <c r="F26" i="1"/>
  <c r="F11" i="1"/>
  <c r="F12" i="1"/>
  <c r="F13" i="1"/>
  <c r="F14" i="1"/>
  <c r="F15" i="1"/>
  <c r="F16" i="1"/>
  <c r="F17" i="1"/>
  <c r="F18" i="1"/>
  <c r="F117" i="1" l="1"/>
  <c r="F91" i="1"/>
  <c r="F63" i="1"/>
  <c r="F145" i="1" l="1"/>
  <c r="F170" i="1"/>
  <c r="F160" i="1"/>
  <c r="F115" i="1"/>
  <c r="F89" i="1"/>
  <c r="F21" i="1" l="1"/>
  <c r="F32" i="1"/>
  <c r="F10" i="1"/>
  <c r="F61" i="1" l="1"/>
  <c r="F19" i="1"/>
  <c r="F30" i="1"/>
  <c r="F5" i="1" l="1"/>
</calcChain>
</file>

<file path=xl/sharedStrings.xml><?xml version="1.0" encoding="utf-8"?>
<sst xmlns="http://schemas.openxmlformats.org/spreadsheetml/2006/main" count="459" uniqueCount="338">
  <si>
    <t>Lp.</t>
  </si>
  <si>
    <t>Nazwa i opis</t>
  </si>
  <si>
    <t>liczba sztuk</t>
  </si>
  <si>
    <t>wartość brutto</t>
  </si>
  <si>
    <t>1.</t>
  </si>
  <si>
    <t>3.</t>
  </si>
  <si>
    <t>6.</t>
  </si>
  <si>
    <t>8.</t>
  </si>
  <si>
    <t>16.</t>
  </si>
  <si>
    <t>2.</t>
  </si>
  <si>
    <t>24.</t>
  </si>
  <si>
    <t>4.</t>
  </si>
  <si>
    <t>5.</t>
  </si>
  <si>
    <t>7.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</si>
  <si>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</si>
  <si>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</si>
  <si>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</si>
  <si>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</si>
  <si>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</si>
  <si>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</si>
  <si>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</si>
  <si>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</si>
  <si>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</si>
  <si>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</si>
  <si>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</si>
  <si>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</si>
  <si>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</si>
  <si>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</si>
  <si>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</si>
  <si>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</si>
  <si>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</si>
  <si>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</si>
  <si>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</si>
  <si>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</si>
  <si>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</si>
  <si>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</si>
  <si>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</si>
  <si>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</si>
  <si>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</si>
  <si>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</si>
  <si>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</si>
  <si>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</si>
  <si>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</si>
  <si>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</si>
  <si>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RAZEM: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</si>
  <si>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</si>
  <si>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</si>
  <si>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</si>
  <si>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</si>
  <si>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</si>
  <si>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</si>
  <si>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</si>
  <si>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</si>
  <si>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</si>
  <si>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Uwaga ogólna: Podane przez Zamawiającego parametry techniczne wyposażenia są parametrami minimalnymi. Wykonawca może zaproponować wyposażenie o parametrach technicznych równoważnych lub wyższych, lecz nie gorszych od wskazanych przez Zamawiającego. Wymiary poszczególnych elementów mogą być zbliżone do podanych w zestawieniu.</t>
  </si>
  <si>
    <t>Szatnia - narożna</t>
  </si>
  <si>
    <t>Szatnia – narożna. Wykonana z płyty wiórowej. Wyposażona w półeczkę, miejsce na naklejenie znaczka oraz przegródki z haczykami na ubrania i worki. Półeczka na buty jest ażurowa. Po zamontowaniu drzwiczek wnęka o gł. 25 cm i szer. 19,5 cm, wys. ławeczki 32,5 cm, wym. 47 x 47 x 131 cm</t>
  </si>
  <si>
    <t>Wykonana z płyty wiórowej. Wyposażona w półeczkę, miejsce na naklejenie znaczka oraz przegródki z haczykami na ubrania i worki. Po zamontowaniu drzwiczek wnęka o gł. 25 cm i szer. 19,5 cm, wys. ławeczki 32,5 cm. Szatnia 3 - moduły</t>
  </si>
  <si>
    <t>Wykonana z płyty wiórowej. Wyposażona w półeczkę, miejsce na naklejenie znaczka oraz przegródki z haczykami na ubrania i worki. Półeczka na buty jest ażurowa. Po zamontowaniu drzwiczek wnęka o gł. 25 cm i szer. 19,5 cm, wys. ławeczki 32,5 cm, 5 modułów, wym. 108,5 x 50 x 131 cm.</t>
  </si>
  <si>
    <t xml:space="preserve">Drzwiczki do szatni </t>
  </si>
  <si>
    <t>Drzwiczki do szatni</t>
  </si>
  <si>
    <t xml:space="preserve">Zestaw mebli </t>
  </si>
  <si>
    <t xml:space="preserve">Naklejki na szatnie – zwierzęta </t>
  </si>
  <si>
    <t>Wykonane z płyty MDF, wym. 19,1 x 65,3 cm. Kolor czerwony.</t>
  </si>
  <si>
    <t>Wykonane z płyty MDF, wym. 19,1 x 65,3 cm. Kolor żółty.</t>
  </si>
  <si>
    <t>Wykonane z płyty MDF, wym. 19,1 x 65,3 cm. Kolor pomarańczowy.</t>
  </si>
  <si>
    <t>Wykonane z płyty MDF, wym. 19,1 x 65,3 cm. Kolor zielony.</t>
  </si>
  <si>
    <t xml:space="preserve">Naklejki na szatnię – formy zwierząt, ogród, figury geometryczne, instrumenty, miasto i bajki. Każda figura po 3 szt. </t>
  </si>
  <si>
    <t xml:space="preserve">Szatnia przedszkolna </t>
  </si>
  <si>
    <t>Jadalnia</t>
  </si>
  <si>
    <t>Tablica korkowa z aluminiową ramą 90 x 60cm</t>
  </si>
  <si>
    <t>Korkowa tablica z aluminiową ramą, do prezentacji prac lub wywieszania ogłoszeń szkolnych. Wym. 90 x 60 cm.</t>
  </si>
  <si>
    <t>Makatka na jadłospis</t>
  </si>
  <si>
    <t>Zestaw z chmurką</t>
  </si>
  <si>
    <t xml:space="preserve">Dekoracje do zawieszenia na ścianie. Wykonane z twardej tekstury z otworami do mocowania. 2 chmurki o wym. 45 x 68 cm, słoneczko o wym. 53,5 x 49 cm. </t>
  </si>
  <si>
    <t>Blat do stołu żółty z nogami do blatu wys. 46 cm</t>
  </si>
  <si>
    <t xml:space="preserve">Blaty wykonane z płyty laminowanej, o gr. 18 mm, wykończone trwałym obrzeżem PCV o gr. 2 mm. Blaty mają zaokrąglone narożniki i zamocowaną ramę stelaża. Wym. 120 x 74 cm. Do blatu załączone 4 nogi. Nogi metalowe z rury okrągłej o śr. 60 mm w kolorze srebrnym, zakończone zatyczkami chroniącymi podłogę przed zarysowaniem. </t>
  </si>
  <si>
    <t>Krzesełko żółte</t>
  </si>
  <si>
    <t>Blat do stołu – brzoza wraz z nogami do blatu wys. 52 cm</t>
  </si>
  <si>
    <t>Krzesełka wykonane z tworzywa sztucznego. Stelaż w kolorze srebrnym wykonany z rury okrągłej o śr. 18 mm w rozmiarach 1-4 i 22 mm w rozmiarach 5-6. Krzesełko jest odporne na zabrudzenia i wilgoć, a powierzchnia siedziska moletowana, odporna na zarysowania, antypoślizgowa. Zatyczki z tworzywa chronią podłogę przed zarysowaniem. Kolor czerwony. Wys. siedziska 31 cm</t>
  </si>
  <si>
    <t>Sala zabaw grupa 3 lata</t>
  </si>
  <si>
    <t>Makatka w kształcie garnuszka z warzywami, na której można umieścić jadłospis na dzień lub tydzień w przedszkolu.  Wym. 58 x 50 cm</t>
  </si>
  <si>
    <t>Blaty wykonane z płyty laminowanej o gr. 18 mm, wykończone trwałym obrzeżem PCV o gr. 2 mm. Blaty posiadają zaokrąglone narożniki. Blaty dostarczane są z zamocowaną ramą stelaża. Wym. 120 x 74 cm.
Do blatów dołączone nogi metalowe z rury okrągłej o śr. 60 mm w kolorze srebrnym, zakończone zatyczkami chroniącymi podłogę przed zarysowaniem. Wys. 52 cm.</t>
  </si>
  <si>
    <t>Blat do stołu - zielony</t>
  </si>
  <si>
    <t>Blaty wykonane z płyty laminowanej o gr. 18 mm, wykończone trwałym obrzeżem PCV o gr. 2 mm. Blaty posiadają zaokrąglone narożniki. Blaty dostarczane są z zamocowaną ramą stelaża. Wym. 120 x 74 cm.
Do blatów dołączone nogi metalowe z rury okrągłej o śr. 60 mm w kolorze srebrnym, zakończone zatyczkami chroniącymi podłogę przed zarysowaniem. Wys. 58 cm.</t>
  </si>
  <si>
    <t>Krzesełko zielone</t>
  </si>
  <si>
    <t>Krzesełka wykonane z tworzywa sztucznego. Stelaż w kolorze srebrnym wykonany z rury okrągłej o śr. 18 mm w rozmiarach 1-4 i 22 mm w rozmiarach 5-6. Krzesełko jest odporne na zabrudzenia i wilgoć, a powierzchnia siedziska moletowana, odporna na zarysowania, antypoślizgowa. Zatyczki z tworzywa chronią podłogę przed zarysowaniem. Kolor czerwony. Wys. siedziska 35 cm.</t>
  </si>
  <si>
    <t>Duża szafa z aplikacja do zestawu ZOO</t>
  </si>
  <si>
    <t>Szafa z kolorową aplikacją, dostosowana do przechowywania segregatorów, uzupełnia kolekcję bajkową. Wyposażona w przegrodę oraz 3 półki po każdej stronie. Wykonana z płyty laminowanej w tonacji brzozy, o gr. 18 mm. • szer. drzwi prawych 34,5 cm • szer. drzwi lewych 43,5 cm • wym. 83 x 40 x 158 cm</t>
  </si>
  <si>
    <t>Zestaw Zoo - laminowany</t>
  </si>
  <si>
    <t>Szafka małpka</t>
  </si>
  <si>
    <t>Półeczka na kubeczki żółta</t>
  </si>
  <si>
    <t>Krzesło żółte</t>
  </si>
  <si>
    <t>Szafka przegrodami</t>
  </si>
  <si>
    <t>Pojemnik drewniany - pomarańczowy</t>
  </si>
  <si>
    <t>Zestaw ZOO</t>
  </si>
  <si>
    <t>Szafa do kolekcji bajkowej - laminat</t>
  </si>
  <si>
    <t>Poducha sensoryczna piesek</t>
  </si>
  <si>
    <t>Mata narożna ptaszek</t>
  </si>
  <si>
    <t>Nogi do blatu wys. 52 cm</t>
  </si>
  <si>
    <t>Łóżeczko czerwone z nóżkami do łóżeczek czerwone</t>
  </si>
  <si>
    <t>Dywan - Biedronki</t>
  </si>
  <si>
    <t>Mobaklocki 1 - kształtki rehabilitacyjne</t>
  </si>
  <si>
    <t>Szafa na pościel z przesuw. Drzwiami</t>
  </si>
  <si>
    <t>Bajkowe biurko</t>
  </si>
  <si>
    <t>Dywan - Dzieci świata</t>
  </si>
  <si>
    <t>Makatka grusza zmiany 4 pór roku</t>
  </si>
  <si>
    <t>Makatka zwierzęta na wsi</t>
  </si>
  <si>
    <t>Pufa piesek</t>
  </si>
  <si>
    <t>Pufa baranek</t>
  </si>
  <si>
    <t>Pufa małpka</t>
  </si>
  <si>
    <t>Pufa tygrys</t>
  </si>
  <si>
    <t>Pufa biedronka</t>
  </si>
  <si>
    <t>Pozwala na przechowywanie książek, gier, zabawek i pomocy dydaktycznych na półkach lub w pojemnikach, a umieszczone na nich sympatyczne aplikacje ożywią salę. Wykonane z płyty laminowanej w tonacji brzozy, o gr. 18 mm i kolorowej płyty MDF.
• wym. 110 x 45 x 136 cm • 2 pojemniki na kółkach</t>
  </si>
  <si>
    <t>Meble wykonane są z płyty laminowanej o gr. 18 mm, w tonacji brzozy, uzupełnione detalami wykonanymi z kolorowej płyty MDF, laminowanej lub lakierowanej. 
• dł. zestawu 3,45 m • wys. najwyższego elementu 2,64 m</t>
  </si>
  <si>
    <t>Półeczki z 5 haczykami np. na ręczniki i miejscem na 10 kubeczków (każdy otwór o śr. 7 cm), wykonana z kolorowej płyty MDF. Element, w którym umieszcza się kubeczki jest plastikowy. 
• wym. 67,5 x 18 x 25 cm</t>
  </si>
  <si>
    <t>Wykonana z płyty laminowanej w tonacji buku, o gr. 18 mm.
Szafka do uzupełnienia drewnianymi pojemnikami i szufladami (sprzedawane osobno). Wykonana z płyty laminowanej w tonacji buku. • wym. 83,6 x 40 x 104,6 cm</t>
  </si>
  <si>
    <t>Pojemniki dostosowane do szafek z 2 przegrodami i szafek na skrzynię na kółkach (100011-100014 i 100029). Mieszczą kartki formatu A4. Wykonane ze sklejki i kolorowej płyty MDF. Do samodzielnego złożenia. • wym. 25 x 35 x 16,5 cm</t>
  </si>
  <si>
    <t>Duże dekoracje do samodzielnego zawieszenia na ścianie. Wykonane z twardej tektury, z otworami do mocowania.  
• 2 chmurki o wym. 45 x 68 cm • słoneczko o wym. 53,5 x 49 cm</t>
  </si>
  <si>
    <t>Duże dekoracje do samodzielnego zawieszenia na ścianie uatrakcyjnią wygląd sal przedszkolnych. Wykonane z twardej tektury, z otworami do mocowania. 
• żyrafa o wym. 67 x 61,5 cm 
• kameleon o wym. 60,5 x 35 cm 
• słoń o wym. 48,5 x 56 cm</t>
  </si>
  <si>
    <t>Funkcjonalna szafa z półkami. W dolnej części znajduje się szafka z przegrodą, w górnej - szafka bez przegrody. Sprzedawana razem z drzwiami z płyty MDF w kolorze zielonym i niebieskim. • wym. 75 x 40 x 158 cm</t>
  </si>
  <si>
    <t>Miękkie, wygodne poduchy-zwierzątka w wesołych kolorach ożywią każde wnętrze i zachęcą dzieci do zabawy. Wypełnione granulatem, dzięki czemu dopasowują się kształtem do osoby siedzącej. Pokryte trwałą, zmywalną tkaniną PCV bez ftalanów, którą łatwo utrzymać w czystości. Stanowią podkład do ćwiczeń oraz miejsce zabaw dla dzieci. Mają wiele elementów sensorycznych. • wys. 60 cm • śr. 80 cm • waga 4 kg</t>
  </si>
  <si>
    <t>Mata narożna wypełniona gąbką, obszyta bawełnianą tkaniną. • wym. 195 x 173 x 22 cm</t>
  </si>
  <si>
    <t>Blaty wykonane z płyty laminowanej w tonacji brzozy, o gr. 18 mm, wykończone trwałym obrzeżem PCV o gr. 2 mm. Blaty mają zaokrąglone narożniki. Dostępne w 4 kolorach obrzeża: żółtym, zielonym, pomarańczowym lub brzozowym.  
• wym. 120 x 74 cm</t>
  </si>
  <si>
    <t>Blaty wykonane z płyty laminowanej w tonacji brzozy, o gr. 18 mm, wykończone trwałym obrzeżem PCV o gr. 2 mm. Blaty mają zaokrąglone narożniki. Dostępne w 4 kolorach obrzeża: żółtym, zielonym, pomarańczowym lub brzozowym. 
  • wym. 80 x 80 cm</t>
  </si>
  <si>
    <t>Nogi metalowe z rury okrągłej o śr. 60 mm w kolorze srebrnym, zakończone zatyczkami chroniącymi podłogę przed zarysowaniem. 
• wys. 52 cm</t>
  </si>
  <si>
    <t>Nowa propozycja łóżeczek w 4 kolorach. Wysokość łóżeczek może być zwiększona poprzez użycie dodatkowych nóżek. 
 • wym. 132 x 56 x 15 cm</t>
  </si>
  <si>
    <t>Dywan edukacyjny z motywem biedronek na liściu. 
 • wym. 2 x 3 m • 10 elementów dodatkowych o śr. 17 cm</t>
  </si>
  <si>
    <t>Mobaklocki wykonane są z pianki pokrytej trwałą i zmywalną tkaniną. 
 • wym. najmniejszego elem. 30 x 30 x 15 cm • wym. największego elem. 30 x 30 x 90 cm • 10 szt.</t>
  </si>
  <si>
    <t>Szafa z wygodnymi przesuwanymi drzwiami, wykonana z płyty laminowanej w tonacji bukowej. Półeczki przeznaczone do przechowywania 30 kompletów pościeli. 
• wym. 142,5 x 45 x 200,5 cm</t>
  </si>
  <si>
    <t>Biurko uzupełniające kolekcję bajkową, wykonane z płyty laminowanej w tonacji brzozy, o gr. 18 mm, z kolorowymi elementami z płyty MDF. Wyposażone w szufladę i szafkę z zamkiem. 
• wym. 109,5 x 70 x 73,5 cm</t>
  </si>
  <si>
    <t>Dywan prezentujący dzieci z różnych stron świata.  
• wym. 2 x 2 m</t>
  </si>
  <si>
    <t>Uszyta z miękkiej tkaniny wypełnionej gąbką. Grusza jest nie tylko efektowną całoroczną dekoracją, ale także praktyczną pomocą dydaktyczną, ułatwiającą dzieciom zrozumienie zmian zachodzących w przyrodzie. 
• wym. po ubraniu w koronę 100 x 60 cm</t>
  </si>
  <si>
    <t>Makatki z ruchomymi elementami przyczepianymi na rzepy pozwalają przemieszczać je w dowolne miejsce. 
• wym. 90 x 80 x 5 cm</t>
  </si>
  <si>
    <t>Miękkie poduchy z bawełnianym pokrowcem,  
• śr. 35 cm, wys. 30 cm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</si>
  <si>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</si>
  <si>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</si>
  <si>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</si>
  <si>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</si>
  <si>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</si>
  <si>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</si>
  <si>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</si>
  <si>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</si>
  <si>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</si>
  <si>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</si>
  <si>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</si>
  <si>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</si>
  <si>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</si>
  <si>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</si>
  <si>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</si>
  <si>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</si>
  <si>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</si>
  <si>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</si>
  <si>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</si>
  <si>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</si>
  <si>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</si>
  <si>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</si>
  <si>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</si>
  <si>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</si>
  <si>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</si>
  <si>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</si>
  <si>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Zestaw Statek piracki- laminowany</t>
  </si>
  <si>
    <t>Sala zabaw grupa 4 lata</t>
  </si>
  <si>
    <t>Duża szafa do z. Statek Piracki i Safari</t>
  </si>
  <si>
    <t>Szafka z 2 przegrodami</t>
  </si>
  <si>
    <t>Dywan Rybki terakota 3 x 4 m</t>
  </si>
  <si>
    <t>Krzesełko czerwone</t>
  </si>
  <si>
    <t>Blat do stołu brzoza</t>
  </si>
  <si>
    <t>Blat kwadratowy - brzozowy</t>
  </si>
  <si>
    <t>Łóżeczko czerwone</t>
  </si>
  <si>
    <t>Nóżki do łóżeczek czerwone</t>
  </si>
  <si>
    <t>Zestaw ze skrzynią pirata</t>
  </si>
  <si>
    <t>Makatka ocean</t>
  </si>
  <si>
    <t>Półeczka na kubeczki czerwona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</si>
  <si>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</si>
  <si>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</si>
  <si>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</si>
  <si>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</si>
  <si>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</si>
  <si>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</si>
  <si>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</si>
  <si>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</si>
  <si>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</si>
  <si>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</si>
  <si>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</si>
  <si>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</si>
  <si>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</si>
  <si>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</si>
  <si>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</si>
  <si>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</si>
  <si>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</si>
  <si>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</si>
  <si>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</si>
  <si>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</si>
  <si>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</si>
  <si>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</si>
  <si>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Sala zabaw grupa 5 lat</t>
  </si>
  <si>
    <t>Zestaw Łąka - laminowany</t>
  </si>
  <si>
    <t>Duża szafa z aplikacją do zestawu Łąką</t>
  </si>
  <si>
    <t>Dywan Maciuś zielony 3 x 4 m</t>
  </si>
  <si>
    <t>Blat do stołu Premium zielony</t>
  </si>
  <si>
    <t>Blat Premium kwadratowy – zielony</t>
  </si>
  <si>
    <t>Nogi do blatu wys. 58 cm</t>
  </si>
  <si>
    <t>Nóżki do łóżeczek zielone</t>
  </si>
  <si>
    <t>Łóżeczko zielone</t>
  </si>
  <si>
    <t>Mobaklocki 2 - kształtki rehabilitacyjne</t>
  </si>
  <si>
    <t>Zestaw  łąka</t>
  </si>
  <si>
    <t>Makatka łąka</t>
  </si>
  <si>
    <t>Półeczka na kubeczki zielona</t>
  </si>
  <si>
    <t>Meble wykonane są z płyty laminowanej o gr. 18 mm, w tonacji brzozy, uzupełnione detalami wykonanymi z kolorowej płyty MDF, laminowanej lub lakierowanej. 
• dł. zestawu 3,45 m • wys. najwyższego elementu 2,27 m</t>
  </si>
  <si>
    <t>Krzesełko o nowoczesnym wzornictwie, posiadające wiele zalet. Siedzisko i oparcie połączone w jedną całość, wykonane z tworzywa sztucznego. Dzięki swojej sprężystości oparcie w naturalny sposób dostosowuje się do pleców dziecka.  Odporne na zabrudzenia i wilgoć. Na powierzchni siedziska zastosowano system antypoślizgowy zabezpieczający przed zsunięciem się dziecka. Nowoczesny stelaż wykonany z rury okrągłej o średnicy 18 mm.</t>
  </si>
  <si>
    <t>Szafka do uzupełnienia drewnianymi pojemnikami i szufladami. 
• wym. 83,6 x 40 x 104,6 cm
• wykonana z płyty laminowanej o gr. 18 mm, w tonacji buku, z obrzeżem PVC</t>
  </si>
  <si>
    <t>Pojemniki dostosowane do szafek z 2 przegrodami wykonane ze sklejki i kolorowej płyty MDF.
• wym. 25 x 35 x 16,5 cm</t>
  </si>
  <si>
    <t>Dywan z wzorem nawiązującym do postaci bajkowych.
• wym. 3 x 4 m</t>
  </si>
  <si>
    <t>Blaty wykonane z płyty laminowanej w tonacji brzozy, o gr. 18 mm, wykończone trwałym obrzeżem PCV o gr. 2 mm. Blaty mają zaokrąglone narożniki. Dostępne w 4 kolorach obrzeża: żółtym, zielonym, pomarańczowym lub brzozowym. 
• wym. 80 x 80 cm</t>
  </si>
  <si>
    <t>Nogi metalowe z rury okrągłej o śr. 60 mm w kolorze srebrnym, zakończone zatyczkami chroniącymi podłogę przed zarysowaniem. Dostępne w 4 wysokościach. 
• wys. 58 cm</t>
  </si>
  <si>
    <t>Dodatkowe nóżki w łóżeczkach umożliwiają zwiększenie wysokości o 10 cm. • 4 szt.</t>
  </si>
  <si>
    <t>Nowa propozycja łóżeczek w 4 kolorach. 
 • wym. 132 x 56 x 15 cm</t>
  </si>
  <si>
    <t>Mobaklocki wykonane są z pianki pokrytej trwałą i zmywalną tkaniną. Można je łączyć w tory przeszkód, jak również tworzyć przestrzenne konstrukcje. • wym. najmniejszego elem. 30 x 30 x 15 cm • wym. największego elem. 30 x 30 x 90 cm • 13 szt.</t>
  </si>
  <si>
    <t>Biurko uzupełniające kolekcję bajkową, wykonane z płyty laminowanej w tonacji brzozy, o gr. 18 mm, z kolorowymi elementami z płyty MDF. Wyposażone w szufladę i szafkę z zamkiem. • wym. 109,5 x 70 x 73,5 cm</t>
  </si>
  <si>
    <t>Duże dekoracje do samodzielnego zawieszenia na ścianie uatrakcyjnią wygląd sal przedszkolnych. Wykonane z twardej tektury, z otworami do mocowania. 
• kwiaty o wym. 60 x 58 cm • róże o wym. 60 x 58 cm 
• biedronka o wym. 60 x 52 cm</t>
  </si>
  <si>
    <t>Dekoracje ścienne w żywych, intensywnych kolorach. Elementy dekoracji przymocowane na rzepy. Materiał: welur wypełniony gąbką (w celu usztywnienia). Mocowane do ściany za pomocą szlufek.
• wym. 171 x 71 cm</t>
  </si>
  <si>
    <t>Półeczka z 5 haczykami np. na ręczniki i miejscem na 10 kubeczków (każdy otwór o śr. 7 cm), wykonana z kolorowej płyty MDF. 
• wym. 67,5 x 18 x 25 cm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</si>
  <si>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</si>
  <si>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</si>
  <si>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</si>
  <si>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</si>
  <si>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</si>
  <si>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</si>
  <si>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</si>
  <si>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</si>
  <si>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</si>
  <si>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</si>
  <si>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</si>
  <si>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</si>
  <si>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</si>
  <si>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</si>
  <si>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</si>
  <si>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</si>
  <si>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</si>
  <si>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</si>
  <si>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</si>
  <si>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</si>
  <si>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</si>
  <si>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</si>
  <si>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</si>
  <si>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</si>
  <si>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</si>
  <si>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</si>
  <si>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</si>
  <si>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</si>
  <si>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Zestaw Safari</t>
  </si>
  <si>
    <t>Blat kwadratowy – żółty</t>
  </si>
  <si>
    <t>Nowa propozycja łóżeczek w 4 kolorach. 
 Nogi metalowe z rury okrągłej o śr. 60 mm w kolorze srebrnym, zakończone zatyczkami chroniącymi podłogę przed zarysowaniem. Dostępne w 4 wysokościach. 
• wys. 58 cm</t>
  </si>
  <si>
    <t>Nóżki do łóżeczek żółte</t>
  </si>
  <si>
    <t>Łóżeczko żółte</t>
  </si>
  <si>
    <t>Dodatkowe nóżki w łóżeczkach umożliwiają zwiększenie wysokości o 10 cm. • 4 szt</t>
  </si>
  <si>
    <t>Mobaklocki wykonane są z pianki pokrytej trwałą i zmywalną tkaniną. Można je łączyć w tory przeszkód, jak również tworzyć przestrzenne konstrukcje. • wym. najmniejszego elem. 30 x 30 x 15 cm • wym największego elem. 30 x 30 x 90 cm • 13 szt.</t>
  </si>
  <si>
    <t>Szafa na posciel z przesuw. Drzwiami</t>
  </si>
  <si>
    <t>Makatki z ruchomymi elementami przyczepianymi na rzepy pozwalają przemieszczać je w dowolne miejsce. Wykonane z weluru i pianki poliuretanowej. Z tyłu makatki znajdują się oczka do zawieszania na ścianę. Ciekawa makatka prezentująca zagrodę, z drzwiczkami imitującymi klatki dla królików i kur. 
• 4 ruchome elem. 
• wym. 90 x 80 x 5 cm</t>
  </si>
  <si>
    <t>Duże dekoracje do samodzielnego zawieszenia na ścianie uatrakcyjnią wygląd sal przedszkolnych. Wykonane z twardej tektury, z otworami do mocowania. 
• małpka o wym. 60 x 48 cm 
• tygrys o wym. 52 x 65 cm 
• hipopotam o wym. 68,5 x 38 cm</t>
  </si>
  <si>
    <t>Dywan prezentujący dzieci z różnych stron świata. 
• wym. 2 x 2 m</t>
  </si>
  <si>
    <t>Pokój dyrektora</t>
  </si>
  <si>
    <t>Pokój wychowawców</t>
  </si>
  <si>
    <t>Pokój intendentki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</si>
  <si>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</si>
  <si>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</si>
  <si>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</si>
  <si>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</si>
  <si>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</si>
  <si>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</si>
  <si>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</si>
  <si>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</si>
  <si>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</si>
  <si>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</si>
  <si>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</si>
  <si>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</si>
  <si>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</si>
  <si>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</si>
  <si>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</si>
  <si>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</si>
  <si>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</si>
  <si>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</si>
  <si>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</si>
  <si>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Stolik nr. 112</t>
  </si>
  <si>
    <t xml:space="preserve">Fotel </t>
  </si>
  <si>
    <t xml:space="preserve">Krzesło </t>
  </si>
  <si>
    <t>Ergonomiczne siedzisko, trwała tkanina, konstrukcja na kółkach, regulowana wysokość</t>
  </si>
  <si>
    <t>Meble w zabudowie na wymiar</t>
  </si>
  <si>
    <t xml:space="preserve">Stolik </t>
  </si>
  <si>
    <t>Biurko 120x80cm</t>
  </si>
  <si>
    <t>Kontener mobilny podbiurkowy</t>
  </si>
  <si>
    <t>Szafa garderobiana</t>
  </si>
  <si>
    <t>Szafa żaluzjowa</t>
  </si>
  <si>
    <t>Szafa regał</t>
  </si>
  <si>
    <t>Drzwi górne 3OH</t>
  </si>
  <si>
    <t>Zestaw mebli</t>
  </si>
  <si>
    <t>80 cm x 80 cm</t>
  </si>
  <si>
    <t>Parametry dobrane do wielkości szafy</t>
  </si>
  <si>
    <t xml:space="preserve">Seria kolorowych szafek do wyposażenia kącików ekologicznych lub tematycznych, uzupełniających kolekcję Bajkową. Pozwalają na przechowywanie książek, gier, zabawek i pomocy dydaktycznych na półkach lub w pojemnikach, a umieszczone na nich sympatyczne aplikacje ożywią salę. Wykonane z płyty laminowanej w tonacji brzozy, o gr. 18 mm i kolorowej płyty MDF.
• wym. 110 x 45 x 136 cm • 2 pojemniki na kółkach </t>
  </si>
  <si>
    <t>Biurko</t>
  </si>
  <si>
    <t>Szafka</t>
  </si>
  <si>
    <t>Półka wiszącą</t>
  </si>
  <si>
    <t xml:space="preserve"> Meble gabinetowe z nowoczesnym wzornictwem: naturalna okleina oraz anodowane aluminium. Wymiary: 180x90cm</t>
  </si>
  <si>
    <t xml:space="preserve"> Meble gabinetowe z nowoczesnym wzornictwem: naturalna okleina oraz anodowane aluminium. Wymiary: 95x43cm</t>
  </si>
  <si>
    <t xml:space="preserve"> Meble gabinetowe z nowoczesnym wzornictwem: naturalna okleina oraz anodowane aluminium. Wymiary: 140x43cm</t>
  </si>
  <si>
    <t xml:space="preserve"> Meble gabinetowe z nowoczesnym wzornictwem: naturalna okleina oraz anodowane aluminium. Wymiary: 140x43xH36</t>
  </si>
  <si>
    <t xml:space="preserve"> Meble gabinetowe z nowoczesnym wzornictwem: naturalna okleina oraz anodowane aluminium. Wymiary: 80x80x60cm</t>
  </si>
  <si>
    <t xml:space="preserve">Dostosowane do wymiarów pomieszczenia, dł. ok. 2,8 m; przykładowy zestaw: szafka wysoka otwarta, szafka niska otwarta, szafka niska zamknięta, szafka z szufladami lub skrzynia; zestaw w jasnym kolorze, wykonany z płyty wiórowej laminowanej, drzwi i listwy z płyty MDF, </t>
  </si>
  <si>
    <t>Krzesło „konferencyjne” - Wykonane z wytrzymałej tkaniny; Materiał: 100% włókno syntetyczne. Stelaż został wykonany z rury płasko-owalnej w dowolnym kolorze, siedzisko i oparcie tapicerowane w dowolnym kolorze (do wyboru przez Zamawiającego).</t>
  </si>
  <si>
    <t>Blat o wymiarach 118 x 74 cm, nogi okrągłe z rury 50 mm,</t>
  </si>
  <si>
    <t>Wykonany z płyty wiórowej laminowanej, drzwi i listwy z płyty MDF, 62cm x 43 cm x 60 cm</t>
  </si>
  <si>
    <t>Wykonana z płyty wiórowej laminowanej, drzwi i listwy z płyty MDF, 800 mm x 400 mm x 1200 mm</t>
  </si>
  <si>
    <t>Wykonana z płyty wiórowej laminowanej, drzwi i listwy z płyty MDF, Minimum 200 cm x 193 cm</t>
  </si>
  <si>
    <t xml:space="preserve">Dostosowane do wymiarów pomieszczenia, dł. ok. 1,8 m; zestaw w jasnym kolorze, wykonany z płyty wiórowej laminowanej, drzwi i listwy z płyty MDF, </t>
  </si>
  <si>
    <t>Wykonane z płyty wiórowej laminowanej, drzwi i listwy z płyty MDF, 120x80 cm</t>
  </si>
  <si>
    <t>Adres dostawy i montażu: Przedszkole Miejskie, ul. Mickiewicza 8, 37-420 Rudnik nad Sanem</t>
  </si>
  <si>
    <t>Pojemniki dostosowane do szafek z 2 przegrodami i szafek na skrzynię na kółkach. Mieszczą kartki formatu A4. Wykonane ze sklejki i kolorowej płyty MDF. Do samodzielnego złożenia. • wym. 25 x 35 x 16,5 cm</t>
  </si>
  <si>
    <t>Blat do stołu żółty</t>
  </si>
  <si>
    <t>cena jednostkowa brutto</t>
  </si>
  <si>
    <t>Szatnia prosta</t>
  </si>
  <si>
    <t>Krzesełka wykonane z tworzywa sztucznego. Stelaż w kolorze srebrnym wykonany z rury okrągłej o śr. 18 mm w rozmiarach 1-4 i 22 mm w rozmiarach 5-6. Krzesełko odporne na zabrudzenia i wilgoć, a powierzchnia siedziska moletowana, odporna na zarysowania, antypoślizgowa. Zatyczki z tworzywa chroniące podłogę przed zarysowaniem. Wys. siedziska 26 cm</t>
  </si>
  <si>
    <t>Blat do stołu  żółty</t>
  </si>
  <si>
    <t>System modułowy: ławka 1 siedzisko, nogi chrom satyna, długość pojedynczego elementu ok. 70 cm</t>
  </si>
  <si>
    <t>Załącznik nr 6 - Formularz asortymentowo - cenowy (część 1)</t>
  </si>
  <si>
    <t>Meble wykonane są z płyty laminowanej o gr. 18 mm, w tonacji brzozy, uzupełnione detalami wykonanymi z kolorowej płyty MDF, laminowanej lub lakierowanej. 
• dł. zestawu 3,45 m • wys. najwyższego elementu 2,50 m</t>
  </si>
  <si>
    <t xml:space="preserve">Nasi podwodni przyjaciele 
• wym. 3 x 4 m
</t>
  </si>
  <si>
    <t>Szafa z wygodnymi przesuwanymi drzwiami, wykonana z płyty laminowanej w tonacji bukowej. Półeczki przeznaczone do przechowywania 30 kompletów pościeli. • sprzedawana bez pościeli • wym. 142,5 x 45 x 200,5 cm</t>
  </si>
  <si>
    <t xml:space="preserve">Uszyta z miękkiej tkaniny wypełnionej gąbką. Grusza jest nie tylko efektowną całoroczną dekoracją, ale także praktyczną pomocą dydaktyczną, ułatwiającą dzieciom zrozumienie zmian zachodzących w przyrodzie. 
• wym. po ubraniu w koronę 100 x 60 cm
</t>
  </si>
  <si>
    <t xml:space="preserve">Duże dekoracje do samodzielnego zawieszenia na ścianie uatrakcyjnią wygląd sal przedszkolnych. Wykonane z twardej tektury, z otworami do mocowania. 
• skarb o wym. 51,8 x 43,8 cm 
• krab o wym. 52 x 39,4 cm 
• papuga o wym. 62,2 x 26,7 cm
</t>
  </si>
  <si>
    <t xml:space="preserve">Makatki z ruchomymi elementami przyczepianymi na rzepy pozwalają przemieszczać je w dowolne miejsce. Wykonane z weluru i pianki poliuretanowej.  
• 16 ruchomych elem. </t>
  </si>
  <si>
    <t xml:space="preserve">Półeczka z 5 haczykami np. na ręczniki i miejscem na 10 kubeczków (każdy otwór o śr. 7 cm), wykonana z kolorowej płyty MDF. 
• wym. 67,5 x 18 x 25 cm
</t>
  </si>
  <si>
    <t>Krzesełka o nowoczesnym wzornictwie, posiadające wiele zalet. Stelaż krzesła w delikatnym, aluminiowym kolorze, idealnie współgrającym z kolorystyką siedzisk. Krzesło można zawieszać na blacie lub stawiać jedno na drugim. Siedzisko i oparcie połączone w jedną całość, wykonane z tworzywa sztucznego. Dzięki swojej sprężystości oparcie w naturalny sposób dostosowuje się do pleców dziecka. Otwór w oparciu krzesła to doskonały uchwyt do przestawiania krzesła z miejsca na miejsce. Odporne na zabrudzenia i wilgoć. Na powierzchni siedziska zastosowano system antypoślizgowy zabezpieczający przed zsunięciem się dziecka. Nowoczesny stelaż wykonany z rury okrągłej o średnicy 18 mm. Krzesło jest wyposażone w plastikowe ślizgacze chroniące podłogę przed zarysowaniem. Wysokość siedziska 46 cm</t>
  </si>
  <si>
    <t>Krzesełka wykonane z tworzywa sztucznego, wyróżniające się nowoczesnym i ergonomicznym kształtem. Stelaż w kolorze srebrnym został wykonany z rury okrągłej o śr. 18 mm w rozmiarach 1-4 i 22 mm w rozmiarach 5-6. Lekko sprężyste oparcie w naturalny sposób dostosowuje się do pleców dziecka, a szeroko rozstawione tylne nogi zapewniają wysoką stabilność. Krzesełko jest odporne na zabrudzenia i wilgoć, a powierzchnia siedziska moletowana, odporna na zarysowania, antypoślizgowa. Zatyczki z tworzywa chronią podłogę przed zarysowaniem.   Wysokość siedziska cm 31
• dostępne w rozmiarach 1-6 • 5 kolorów • 2-10 lat</t>
  </si>
  <si>
    <t>Krzesełka wykonane z tworzywa sztucznego, wyróżniające się nowoczesnym i ergonomicznym kształtem. Stelaż w kolorze srebrnym został wykonany z rury okrągłej o śr. 18 mm w rozmiarach 1-4 i 22 mm w rozmiarach 5-6. Lekko sprężyste oparcie w naturalny sposób dostosowuje się do pleców dziecka, a szeroko rozstawione tylne nogi zapewniają wysoką stabilność. Krzesełko jest odporne na zabrudzenia i wilgoć, a powierzchnia siedziska moletowana, odporna na zarysowania, antypoślizgowa. Zatyczki z tworzywa chronią podłogę przed zarysowaniem.  Wysokość siedziska - 31 cm</t>
  </si>
  <si>
    <t>Krzesełka wykonane z tworzywa sztucznego, wyróżniające się nowoczesnym i ergonomicznym kształtem. Stelaż w kolorze srebrnym został wykonany z rury okrągłej o śr. 18 mm w rozmiarach 1-4 i 22 mm w rozmiarach 5-6. Lekko sprężyste oparcie w naturalny sposób dostosowuje się do pleców dziecka, a szeroko rozstawione tylne nogi zapewniają wysoką stabilność. Krzesełko jest odporne na zabrudzenia i wilgoć, a powierzchnia siedziska moletowana, odporna na zarysowania, antypoślizgowa. Zatyczki z tworzywa chronią podłogę przed zarysowaniem. Wysokość siedziska 35 cm
 • dostępne w rozmiarach 1-6 • 5 kolorów • 2-10 lat
• zielone</t>
  </si>
  <si>
    <t>Krzesełko o nowoczesnym wzornictwie, posiadające wiele zalet. Siedzisko i oparcie połączone w jedną całość, wykonane z tworzywa sztucznego. Dzięki swojej sprężystości oparcie w naturalny sposób dostosowuje się do pleców dziecka.  Odporne na zabrudzenia i wilgoć. Na powierzchni siedziska zastosowano system antypoślizgowy zabezpieczający przed zsunięciem się dziecka. Nowoczesny stelaż wykonany z rury okrągłej o średnicy 18 mm. Wysokość siedziska 46 cm</t>
  </si>
  <si>
    <t>Krzesełka wykonane z tworzywa sztucznego, wyróżniające się nowoczesnym i ergonomicznym kształtem. Stelaż w kolorze srebrnym został wykonany z rury okrągłej o śr. 18 mm w rozmiarach 1-4 i 22 mm w rozmiarach 5-6. Lekko sprężyste oparcie w naturalny sposób dostosowuje się do pleców dziecka, a szeroko rozstawione tylne nogi zapewniają wysoką stabilność. Krzesełko jest odporne na zabrudzenia i wilgoć, a powierzchnia siedziska moletowana, odporna na zarysowania, antypoślizgowa. Zatyczki z tworzywa chronią podłogę przed zarysowaniem. Wysokość siedziska 35 cm
 • dostępne w rozmiarach 1-6 • 5 kolorów • 2-10 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</si>
</sst>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1" fillId="0" borderId="0" xfId="0" applyNumberFormat="1" applyFont="1"/>
    <xf numFmtId="16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828675</xdr:colOff>
      <xdr:row>0</xdr:row>
      <xdr:rowOff>762000</xdr:rowOff>
    </xdr:to>
    <xdr:pic>
      <xdr:nvPicPr>
        <xdr:cNvPr id="4" name="Obraz 10" descr="C:\Users\BAD02~1.MAL\AppData\Local\Temp\fundusz ogólny-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5762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abSelected="1" topLeftCell="A140" zoomScale="130" zoomScaleNormal="130" workbookViewId="0">
      <selection activeCell="C126" sqref="C126"/>
    </sheetView>
  </sheetViews>
  <sheetFormatPr defaultRowHeight="15" x14ac:dyDescent="0.25"/>
  <cols>
    <col min="1" max="1" width="5.140625" customWidth="1"/>
    <col min="2" max="2" width="24.28515625" customWidth="1"/>
    <col min="3" max="3" width="62.7109375" style="1" customWidth="1"/>
    <col min="5" max="5" width="17.42578125" customWidth="1"/>
    <col min="6" max="6" width="18.85546875" customWidth="1"/>
  </cols>
  <sheetData>
    <row r="1" spans="1:6" ht="66.75" customHeight="1" x14ac:dyDescent="0.25">
      <c r="C1" s="32"/>
      <c r="D1" s="32"/>
      <c r="E1" s="32"/>
      <c r="F1" s="32"/>
    </row>
    <row r="2" spans="1:6" ht="38.25" customHeight="1" x14ac:dyDescent="0.25">
      <c r="A2" s="39" t="s">
        <v>324</v>
      </c>
      <c r="B2" s="39"/>
      <c r="C2" s="39"/>
      <c r="D2" s="39"/>
      <c r="E2" s="39"/>
      <c r="F2" s="39"/>
    </row>
    <row r="3" spans="1:6" ht="54" customHeight="1" x14ac:dyDescent="0.25">
      <c r="A3" s="40" t="s">
        <v>54</v>
      </c>
      <c r="B3" s="40"/>
      <c r="C3" s="40"/>
      <c r="D3" s="40"/>
      <c r="E3" s="40"/>
      <c r="F3" s="40"/>
    </row>
    <row r="5" spans="1:6" x14ac:dyDescent="0.25">
      <c r="E5" s="2" t="s">
        <v>44</v>
      </c>
      <c r="F5" s="8">
        <f>SUM(F19,F30,F61,F89,F115,F145,F155,F160,F170)</f>
        <v>0</v>
      </c>
    </row>
    <row r="7" spans="1:6" ht="30" x14ac:dyDescent="0.25">
      <c r="A7" s="11" t="s">
        <v>0</v>
      </c>
      <c r="B7" s="11"/>
      <c r="C7" s="11" t="s">
        <v>1</v>
      </c>
      <c r="D7" s="11" t="s">
        <v>2</v>
      </c>
      <c r="E7" s="11" t="s">
        <v>319</v>
      </c>
      <c r="F7" s="11" t="s">
        <v>3</v>
      </c>
    </row>
    <row r="8" spans="1:6" ht="24" customHeight="1" x14ac:dyDescent="0.35">
      <c r="A8" s="41" t="s">
        <v>316</v>
      </c>
      <c r="B8" s="42"/>
      <c r="C8" s="42"/>
      <c r="D8" s="42"/>
      <c r="E8" s="42"/>
      <c r="F8" s="43"/>
    </row>
    <row r="9" spans="1:6" ht="24" customHeight="1" x14ac:dyDescent="0.25">
      <c r="A9" s="33" t="s">
        <v>68</v>
      </c>
      <c r="B9" s="34"/>
      <c r="C9" s="34"/>
      <c r="D9" s="34"/>
      <c r="E9" s="34"/>
      <c r="F9" s="35"/>
    </row>
    <row r="10" spans="1:6" ht="51" x14ac:dyDescent="0.25">
      <c r="A10" s="12" t="s">
        <v>4</v>
      </c>
      <c r="B10" s="15" t="s">
        <v>55</v>
      </c>
      <c r="C10" s="15" t="s">
        <v>56</v>
      </c>
      <c r="D10" s="13">
        <v>1</v>
      </c>
      <c r="E10" s="14"/>
      <c r="F10" s="14">
        <f>D10*E10</f>
        <v>0</v>
      </c>
    </row>
    <row r="11" spans="1:6" ht="51" x14ac:dyDescent="0.25">
      <c r="A11" s="12" t="s">
        <v>9</v>
      </c>
      <c r="B11" s="15" t="s">
        <v>320</v>
      </c>
      <c r="C11" s="15" t="s">
        <v>57</v>
      </c>
      <c r="D11" s="13">
        <v>21</v>
      </c>
      <c r="E11" s="14"/>
      <c r="F11" s="14">
        <f t="shared" ref="F11:F18" si="0">D11*E11</f>
        <v>0</v>
      </c>
    </row>
    <row r="12" spans="1:6" ht="75" x14ac:dyDescent="0.25">
      <c r="A12" s="12" t="s">
        <v>5</v>
      </c>
      <c r="B12" s="15" t="s">
        <v>320</v>
      </c>
      <c r="C12" s="4" t="s">
        <v>58</v>
      </c>
      <c r="D12" s="13">
        <v>8</v>
      </c>
      <c r="E12" s="14"/>
      <c r="F12" s="14">
        <f t="shared" si="0"/>
        <v>0</v>
      </c>
    </row>
    <row r="13" spans="1:6" x14ac:dyDescent="0.25">
      <c r="A13" s="12" t="s">
        <v>11</v>
      </c>
      <c r="B13" s="15" t="s">
        <v>59</v>
      </c>
      <c r="C13" s="15" t="s">
        <v>63</v>
      </c>
      <c r="D13" s="13">
        <v>26</v>
      </c>
      <c r="E13" s="14"/>
      <c r="F13" s="14">
        <f t="shared" si="0"/>
        <v>0</v>
      </c>
    </row>
    <row r="14" spans="1:6" x14ac:dyDescent="0.25">
      <c r="A14" s="12" t="s">
        <v>12</v>
      </c>
      <c r="B14" s="15" t="s">
        <v>60</v>
      </c>
      <c r="C14" s="15" t="s">
        <v>64</v>
      </c>
      <c r="D14" s="13">
        <v>25</v>
      </c>
      <c r="E14" s="14"/>
      <c r="F14" s="14">
        <f t="shared" si="0"/>
        <v>0</v>
      </c>
    </row>
    <row r="15" spans="1:6" x14ac:dyDescent="0.25">
      <c r="A15" s="12" t="s">
        <v>6</v>
      </c>
      <c r="B15" s="15" t="s">
        <v>60</v>
      </c>
      <c r="C15" s="15" t="s">
        <v>65</v>
      </c>
      <c r="D15" s="13">
        <v>26</v>
      </c>
      <c r="E15" s="14"/>
      <c r="F15" s="14">
        <f t="shared" si="0"/>
        <v>0</v>
      </c>
    </row>
    <row r="16" spans="1:6" x14ac:dyDescent="0.25">
      <c r="A16" s="12" t="s">
        <v>13</v>
      </c>
      <c r="B16" s="15" t="s">
        <v>60</v>
      </c>
      <c r="C16" s="15" t="s">
        <v>66</v>
      </c>
      <c r="D16" s="13">
        <v>26</v>
      </c>
      <c r="E16" s="14"/>
      <c r="F16" s="14">
        <f t="shared" si="0"/>
        <v>0</v>
      </c>
    </row>
    <row r="17" spans="1:6" ht="25.5" x14ac:dyDescent="0.25">
      <c r="A17" s="12" t="s">
        <v>7</v>
      </c>
      <c r="B17" s="15" t="s">
        <v>61</v>
      </c>
      <c r="C17" s="15" t="s">
        <v>323</v>
      </c>
      <c r="D17" s="13">
        <v>4</v>
      </c>
      <c r="E17" s="14"/>
      <c r="F17" s="14">
        <f t="shared" si="0"/>
        <v>0</v>
      </c>
    </row>
    <row r="18" spans="1:6" ht="25.5" x14ac:dyDescent="0.25">
      <c r="A18" s="12" t="s">
        <v>14</v>
      </c>
      <c r="B18" s="15" t="s">
        <v>62</v>
      </c>
      <c r="C18" s="15" t="s">
        <v>67</v>
      </c>
      <c r="D18" s="13">
        <v>18</v>
      </c>
      <c r="E18" s="14"/>
      <c r="F18" s="14">
        <f t="shared" si="0"/>
        <v>0</v>
      </c>
    </row>
    <row r="19" spans="1:6" ht="15.75" x14ac:dyDescent="0.25">
      <c r="A19" s="44" t="s">
        <v>44</v>
      </c>
      <c r="B19" s="44"/>
      <c r="C19" s="44"/>
      <c r="D19" s="44"/>
      <c r="E19" s="44"/>
      <c r="F19" s="10">
        <f>SUM(F10:F18)</f>
        <v>0</v>
      </c>
    </row>
    <row r="20" spans="1:6" ht="31.5" customHeight="1" x14ac:dyDescent="0.25">
      <c r="A20" s="36" t="s">
        <v>69</v>
      </c>
      <c r="B20" s="37"/>
      <c r="C20" s="37"/>
      <c r="D20" s="37"/>
      <c r="E20" s="37"/>
      <c r="F20" s="38"/>
    </row>
    <row r="21" spans="1:6" ht="38.25" customHeight="1" x14ac:dyDescent="0.25">
      <c r="A21" s="16" t="s">
        <v>15</v>
      </c>
      <c r="B21" s="19" t="s">
        <v>70</v>
      </c>
      <c r="C21" s="19" t="s">
        <v>71</v>
      </c>
      <c r="D21" s="17">
        <v>1</v>
      </c>
      <c r="E21" s="18"/>
      <c r="F21" s="18">
        <f t="shared" ref="F21:F60" si="1">D21*E21</f>
        <v>0</v>
      </c>
    </row>
    <row r="22" spans="1:6" ht="36.75" customHeight="1" x14ac:dyDescent="0.25">
      <c r="A22" s="16" t="s">
        <v>16</v>
      </c>
      <c r="B22" s="20" t="s">
        <v>72</v>
      </c>
      <c r="C22" s="20" t="s">
        <v>81</v>
      </c>
      <c r="D22" s="17">
        <v>1</v>
      </c>
      <c r="E22" s="18"/>
      <c r="F22" s="18">
        <f t="shared" si="1"/>
        <v>0</v>
      </c>
    </row>
    <row r="23" spans="1:6" ht="42" customHeight="1" x14ac:dyDescent="0.25">
      <c r="A23" s="16" t="s">
        <v>17</v>
      </c>
      <c r="B23" s="20" t="s">
        <v>73</v>
      </c>
      <c r="C23" s="20" t="s">
        <v>74</v>
      </c>
      <c r="D23" s="17">
        <v>1</v>
      </c>
      <c r="E23" s="18"/>
      <c r="F23" s="18">
        <f t="shared" si="1"/>
        <v>0</v>
      </c>
    </row>
    <row r="24" spans="1:6" ht="71.25" customHeight="1" x14ac:dyDescent="0.25">
      <c r="A24" s="16" t="s">
        <v>18</v>
      </c>
      <c r="B24" s="20" t="s">
        <v>75</v>
      </c>
      <c r="C24" s="20" t="s">
        <v>76</v>
      </c>
      <c r="D24" s="17">
        <v>3</v>
      </c>
      <c r="E24" s="18"/>
      <c r="F24" s="18">
        <f t="shared" si="1"/>
        <v>0</v>
      </c>
    </row>
    <row r="25" spans="1:6" ht="81" customHeight="1" x14ac:dyDescent="0.25">
      <c r="A25" s="16" t="s">
        <v>19</v>
      </c>
      <c r="B25" s="21" t="s">
        <v>77</v>
      </c>
      <c r="C25" s="19" t="s">
        <v>321</v>
      </c>
      <c r="D25" s="17">
        <v>18</v>
      </c>
      <c r="E25" s="18"/>
      <c r="F25" s="18">
        <f t="shared" si="1"/>
        <v>0</v>
      </c>
    </row>
    <row r="26" spans="1:6" ht="76.5" x14ac:dyDescent="0.25">
      <c r="A26" s="16" t="s">
        <v>20</v>
      </c>
      <c r="B26" s="20" t="s">
        <v>78</v>
      </c>
      <c r="C26" s="20" t="s">
        <v>82</v>
      </c>
      <c r="D26" s="17">
        <v>4</v>
      </c>
      <c r="E26" s="18"/>
      <c r="F26" s="18">
        <f t="shared" si="1"/>
        <v>0</v>
      </c>
    </row>
    <row r="27" spans="1:6" ht="81" customHeight="1" x14ac:dyDescent="0.25">
      <c r="A27" s="16" t="s">
        <v>8</v>
      </c>
      <c r="B27" s="20" t="s">
        <v>166</v>
      </c>
      <c r="C27" s="20" t="s">
        <v>79</v>
      </c>
      <c r="D27" s="17">
        <v>24</v>
      </c>
      <c r="E27" s="18"/>
      <c r="F27" s="18">
        <f t="shared" si="1"/>
        <v>0</v>
      </c>
    </row>
    <row r="28" spans="1:6" ht="88.5" customHeight="1" x14ac:dyDescent="0.25">
      <c r="A28" s="16" t="s">
        <v>21</v>
      </c>
      <c r="B28" s="20" t="s">
        <v>83</v>
      </c>
      <c r="C28" s="20" t="s">
        <v>84</v>
      </c>
      <c r="D28" s="17">
        <v>4</v>
      </c>
      <c r="E28" s="18"/>
      <c r="F28" s="18">
        <f t="shared" si="1"/>
        <v>0</v>
      </c>
    </row>
    <row r="29" spans="1:6" ht="76.5" x14ac:dyDescent="0.25">
      <c r="A29" s="16" t="s">
        <v>22</v>
      </c>
      <c r="B29" s="20" t="s">
        <v>85</v>
      </c>
      <c r="C29" s="20" t="s">
        <v>86</v>
      </c>
      <c r="D29" s="17">
        <v>24</v>
      </c>
      <c r="E29" s="18"/>
      <c r="F29" s="18">
        <f t="shared" si="1"/>
        <v>0</v>
      </c>
    </row>
    <row r="30" spans="1:6" ht="15.75" x14ac:dyDescent="0.25">
      <c r="A30" s="44" t="s">
        <v>44</v>
      </c>
      <c r="B30" s="44"/>
      <c r="C30" s="44"/>
      <c r="D30" s="44"/>
      <c r="E30" s="44"/>
      <c r="F30" s="9">
        <f>SUM(F21:F29)</f>
        <v>0</v>
      </c>
    </row>
    <row r="31" spans="1:6" ht="33.75" customHeight="1" x14ac:dyDescent="0.25">
      <c r="A31" s="45" t="s">
        <v>80</v>
      </c>
      <c r="B31" s="46"/>
      <c r="C31" s="46"/>
      <c r="D31" s="46"/>
      <c r="E31" s="46"/>
      <c r="F31" s="47"/>
    </row>
    <row r="32" spans="1:6" ht="75" x14ac:dyDescent="0.25">
      <c r="A32" s="22" t="s">
        <v>23</v>
      </c>
      <c r="B32" s="5" t="s">
        <v>87</v>
      </c>
      <c r="C32" s="5" t="s">
        <v>88</v>
      </c>
      <c r="D32" s="17">
        <v>1</v>
      </c>
      <c r="E32" s="18"/>
      <c r="F32" s="18">
        <f t="shared" si="1"/>
        <v>0</v>
      </c>
    </row>
    <row r="33" spans="1:6" ht="60" x14ac:dyDescent="0.25">
      <c r="A33" s="22" t="s">
        <v>24</v>
      </c>
      <c r="B33" s="5" t="s">
        <v>89</v>
      </c>
      <c r="C33" s="5" t="s">
        <v>114</v>
      </c>
      <c r="D33" s="17">
        <v>1</v>
      </c>
      <c r="E33" s="18"/>
      <c r="F33" s="18">
        <f t="shared" si="1"/>
        <v>0</v>
      </c>
    </row>
    <row r="34" spans="1:6" ht="75" x14ac:dyDescent="0.25">
      <c r="A34" s="22" t="s">
        <v>25</v>
      </c>
      <c r="B34" s="5" t="s">
        <v>90</v>
      </c>
      <c r="C34" s="5" t="s">
        <v>113</v>
      </c>
      <c r="D34" s="17">
        <v>1</v>
      </c>
      <c r="E34" s="18"/>
      <c r="F34" s="18">
        <f t="shared" si="1"/>
        <v>0</v>
      </c>
    </row>
    <row r="35" spans="1:6" ht="60" x14ac:dyDescent="0.25">
      <c r="A35" s="22" t="s">
        <v>26</v>
      </c>
      <c r="B35" s="5" t="s">
        <v>91</v>
      </c>
      <c r="C35" s="5" t="s">
        <v>115</v>
      </c>
      <c r="D35" s="17">
        <v>3</v>
      </c>
      <c r="E35" s="18"/>
      <c r="F35" s="18">
        <f t="shared" si="1"/>
        <v>0</v>
      </c>
    </row>
    <row r="36" spans="1:6" ht="195" x14ac:dyDescent="0.25">
      <c r="A36" s="22" t="s">
        <v>27</v>
      </c>
      <c r="B36" s="5" t="s">
        <v>92</v>
      </c>
      <c r="C36" s="5" t="s">
        <v>332</v>
      </c>
      <c r="D36" s="17">
        <v>2</v>
      </c>
      <c r="E36" s="18"/>
      <c r="F36" s="18">
        <f t="shared" si="1"/>
        <v>0</v>
      </c>
    </row>
    <row r="37" spans="1:6" ht="60" x14ac:dyDescent="0.25">
      <c r="A37" s="22" t="s">
        <v>10</v>
      </c>
      <c r="B37" s="5" t="s">
        <v>93</v>
      </c>
      <c r="C37" s="5" t="s">
        <v>116</v>
      </c>
      <c r="D37" s="17">
        <v>2</v>
      </c>
      <c r="E37" s="18"/>
      <c r="F37" s="18">
        <f t="shared" si="1"/>
        <v>0</v>
      </c>
    </row>
    <row r="38" spans="1:6" ht="60" x14ac:dyDescent="0.25">
      <c r="A38" s="22" t="s">
        <v>28</v>
      </c>
      <c r="B38" s="5" t="s">
        <v>94</v>
      </c>
      <c r="C38" s="5" t="s">
        <v>317</v>
      </c>
      <c r="D38" s="17">
        <v>30</v>
      </c>
      <c r="E38" s="18"/>
      <c r="F38" s="18">
        <f t="shared" si="1"/>
        <v>0</v>
      </c>
    </row>
    <row r="39" spans="1:6" ht="45" x14ac:dyDescent="0.25">
      <c r="A39" s="22" t="s">
        <v>29</v>
      </c>
      <c r="B39" s="5" t="s">
        <v>73</v>
      </c>
      <c r="C39" s="5" t="s">
        <v>118</v>
      </c>
      <c r="D39" s="17">
        <v>1</v>
      </c>
      <c r="E39" s="18"/>
      <c r="F39" s="18">
        <f t="shared" si="1"/>
        <v>0</v>
      </c>
    </row>
    <row r="40" spans="1:6" ht="90" x14ac:dyDescent="0.25">
      <c r="A40" s="22" t="s">
        <v>30</v>
      </c>
      <c r="B40" s="5" t="s">
        <v>95</v>
      </c>
      <c r="C40" s="5" t="s">
        <v>119</v>
      </c>
      <c r="D40" s="17">
        <v>1</v>
      </c>
      <c r="E40" s="18"/>
      <c r="F40" s="18">
        <f t="shared" si="1"/>
        <v>0</v>
      </c>
    </row>
    <row r="41" spans="1:6" ht="60" x14ac:dyDescent="0.25">
      <c r="A41" s="22" t="s">
        <v>31</v>
      </c>
      <c r="B41" s="5" t="s">
        <v>96</v>
      </c>
      <c r="C41" s="5" t="s">
        <v>120</v>
      </c>
      <c r="D41" s="17">
        <v>1</v>
      </c>
      <c r="E41" s="18"/>
      <c r="F41" s="18">
        <f t="shared" si="1"/>
        <v>0</v>
      </c>
    </row>
    <row r="42" spans="1:6" ht="105" x14ac:dyDescent="0.25">
      <c r="A42" s="22" t="s">
        <v>32</v>
      </c>
      <c r="B42" s="5" t="s">
        <v>97</v>
      </c>
      <c r="C42" s="5" t="s">
        <v>121</v>
      </c>
      <c r="D42" s="17">
        <v>1</v>
      </c>
      <c r="E42" s="18"/>
      <c r="F42" s="18">
        <f t="shared" si="1"/>
        <v>0</v>
      </c>
    </row>
    <row r="43" spans="1:6" ht="30" x14ac:dyDescent="0.25">
      <c r="A43" s="22" t="s">
        <v>33</v>
      </c>
      <c r="B43" s="5" t="s">
        <v>98</v>
      </c>
      <c r="C43" s="5" t="s">
        <v>122</v>
      </c>
      <c r="D43" s="17">
        <v>2</v>
      </c>
      <c r="E43" s="18"/>
      <c r="F43" s="18">
        <f t="shared" si="1"/>
        <v>0</v>
      </c>
    </row>
    <row r="44" spans="1:6" ht="135" x14ac:dyDescent="0.25">
      <c r="A44" s="22" t="s">
        <v>34</v>
      </c>
      <c r="B44" s="5" t="s">
        <v>77</v>
      </c>
      <c r="C44" s="5" t="s">
        <v>334</v>
      </c>
      <c r="D44" s="17">
        <v>26</v>
      </c>
      <c r="E44" s="18"/>
      <c r="F44" s="18">
        <f t="shared" si="1"/>
        <v>0</v>
      </c>
    </row>
    <row r="45" spans="1:6" ht="75" x14ac:dyDescent="0.25">
      <c r="A45" s="22" t="s">
        <v>35</v>
      </c>
      <c r="B45" s="5" t="s">
        <v>318</v>
      </c>
      <c r="C45" s="5" t="s">
        <v>123</v>
      </c>
      <c r="D45" s="17">
        <v>3</v>
      </c>
      <c r="E45" s="18"/>
      <c r="F45" s="18">
        <f t="shared" si="1"/>
        <v>0</v>
      </c>
    </row>
    <row r="46" spans="1:6" ht="75" x14ac:dyDescent="0.25">
      <c r="A46" s="22" t="s">
        <v>36</v>
      </c>
      <c r="B46" s="5" t="s">
        <v>252</v>
      </c>
      <c r="C46" s="5" t="s">
        <v>124</v>
      </c>
      <c r="D46" s="17">
        <v>2</v>
      </c>
      <c r="E46" s="18"/>
      <c r="F46" s="18">
        <f t="shared" si="1"/>
        <v>0</v>
      </c>
    </row>
    <row r="47" spans="1:6" ht="45" x14ac:dyDescent="0.25">
      <c r="A47" s="22" t="s">
        <v>37</v>
      </c>
      <c r="B47" s="5" t="s">
        <v>99</v>
      </c>
      <c r="C47" s="5" t="s">
        <v>125</v>
      </c>
      <c r="D47" s="17">
        <v>5</v>
      </c>
      <c r="E47" s="18"/>
      <c r="F47" s="18">
        <f t="shared" si="1"/>
        <v>0</v>
      </c>
    </row>
    <row r="48" spans="1:6" ht="45" x14ac:dyDescent="0.25">
      <c r="A48" s="22" t="s">
        <v>38</v>
      </c>
      <c r="B48" s="5" t="s">
        <v>100</v>
      </c>
      <c r="C48" s="5" t="s">
        <v>126</v>
      </c>
      <c r="D48" s="17">
        <v>25</v>
      </c>
      <c r="E48" s="18"/>
      <c r="F48" s="18">
        <f t="shared" si="1"/>
        <v>0</v>
      </c>
    </row>
    <row r="49" spans="1:6" ht="30" x14ac:dyDescent="0.25">
      <c r="A49" s="22" t="s">
        <v>39</v>
      </c>
      <c r="B49" s="5" t="s">
        <v>101</v>
      </c>
      <c r="C49" s="5" t="s">
        <v>127</v>
      </c>
      <c r="D49" s="17">
        <v>1</v>
      </c>
      <c r="E49" s="18"/>
      <c r="F49" s="18">
        <f t="shared" si="1"/>
        <v>0</v>
      </c>
    </row>
    <row r="50" spans="1:6" ht="60" x14ac:dyDescent="0.25">
      <c r="A50" s="22" t="s">
        <v>40</v>
      </c>
      <c r="B50" s="5" t="s">
        <v>102</v>
      </c>
      <c r="C50" s="5" t="s">
        <v>128</v>
      </c>
      <c r="D50" s="17">
        <v>1</v>
      </c>
      <c r="E50" s="18"/>
      <c r="F50" s="18">
        <f t="shared" si="1"/>
        <v>0</v>
      </c>
    </row>
    <row r="51" spans="1:6" ht="60" x14ac:dyDescent="0.25">
      <c r="A51" s="22" t="s">
        <v>41</v>
      </c>
      <c r="B51" s="5" t="s">
        <v>103</v>
      </c>
      <c r="C51" s="5" t="s">
        <v>129</v>
      </c>
      <c r="D51" s="17">
        <v>1</v>
      </c>
      <c r="E51" s="18"/>
      <c r="F51" s="18">
        <f t="shared" si="1"/>
        <v>0</v>
      </c>
    </row>
    <row r="52" spans="1:6" ht="75" x14ac:dyDescent="0.25">
      <c r="A52" s="22" t="s">
        <v>42</v>
      </c>
      <c r="B52" s="5" t="s">
        <v>104</v>
      </c>
      <c r="C52" s="5" t="s">
        <v>130</v>
      </c>
      <c r="D52" s="17">
        <v>1</v>
      </c>
      <c r="E52" s="18"/>
      <c r="F52" s="18">
        <f t="shared" si="1"/>
        <v>0</v>
      </c>
    </row>
    <row r="53" spans="1:6" ht="30" x14ac:dyDescent="0.25">
      <c r="A53" s="22" t="s">
        <v>43</v>
      </c>
      <c r="B53" s="5" t="s">
        <v>105</v>
      </c>
      <c r="C53" s="5" t="s">
        <v>131</v>
      </c>
      <c r="D53" s="17">
        <v>1</v>
      </c>
      <c r="E53" s="18"/>
      <c r="F53" s="18">
        <f t="shared" si="1"/>
        <v>0</v>
      </c>
    </row>
    <row r="54" spans="1:6" ht="75" x14ac:dyDescent="0.25">
      <c r="A54" s="22" t="s">
        <v>45</v>
      </c>
      <c r="B54" s="5" t="s">
        <v>106</v>
      </c>
      <c r="C54" s="5" t="s">
        <v>132</v>
      </c>
      <c r="D54" s="17">
        <v>1</v>
      </c>
      <c r="E54" s="18"/>
      <c r="F54" s="18">
        <f t="shared" si="1"/>
        <v>0</v>
      </c>
    </row>
    <row r="55" spans="1:6" ht="45" x14ac:dyDescent="0.25">
      <c r="A55" s="22" t="s">
        <v>46</v>
      </c>
      <c r="B55" s="5" t="s">
        <v>107</v>
      </c>
      <c r="C55" s="5" t="s">
        <v>133</v>
      </c>
      <c r="D55" s="17">
        <v>1</v>
      </c>
      <c r="E55" s="18"/>
      <c r="F55" s="18">
        <f t="shared" si="1"/>
        <v>0</v>
      </c>
    </row>
    <row r="56" spans="1:6" ht="30" x14ac:dyDescent="0.25">
      <c r="A56" s="22" t="s">
        <v>47</v>
      </c>
      <c r="B56" s="5" t="s">
        <v>108</v>
      </c>
      <c r="C56" s="5" t="s">
        <v>134</v>
      </c>
      <c r="D56" s="17">
        <v>1</v>
      </c>
      <c r="E56" s="18"/>
      <c r="F56" s="18">
        <f t="shared" si="1"/>
        <v>0</v>
      </c>
    </row>
    <row r="57" spans="1:6" ht="30" x14ac:dyDescent="0.25">
      <c r="A57" s="22" t="s">
        <v>48</v>
      </c>
      <c r="B57" s="5" t="s">
        <v>109</v>
      </c>
      <c r="C57" s="5" t="s">
        <v>134</v>
      </c>
      <c r="D57" s="17">
        <v>1</v>
      </c>
      <c r="E57" s="18"/>
      <c r="F57" s="18">
        <f t="shared" si="1"/>
        <v>0</v>
      </c>
    </row>
    <row r="58" spans="1:6" ht="30" x14ac:dyDescent="0.25">
      <c r="A58" s="22" t="s">
        <v>49</v>
      </c>
      <c r="B58" s="5" t="s">
        <v>110</v>
      </c>
      <c r="C58" s="5" t="s">
        <v>134</v>
      </c>
      <c r="D58" s="17">
        <v>1</v>
      </c>
      <c r="E58" s="18"/>
      <c r="F58" s="18">
        <f t="shared" si="1"/>
        <v>0</v>
      </c>
    </row>
    <row r="59" spans="1:6" ht="30" x14ac:dyDescent="0.25">
      <c r="A59" s="22" t="s">
        <v>50</v>
      </c>
      <c r="B59" s="5" t="s">
        <v>111</v>
      </c>
      <c r="C59" s="5" t="s">
        <v>134</v>
      </c>
      <c r="D59" s="17">
        <v>1</v>
      </c>
      <c r="E59" s="18"/>
      <c r="F59" s="18">
        <f t="shared" si="1"/>
        <v>0</v>
      </c>
    </row>
    <row r="60" spans="1:6" ht="30" x14ac:dyDescent="0.25">
      <c r="A60" s="22" t="s">
        <v>51</v>
      </c>
      <c r="B60" s="5" t="s">
        <v>112</v>
      </c>
      <c r="C60" s="5" t="s">
        <v>134</v>
      </c>
      <c r="D60" s="17">
        <v>1</v>
      </c>
      <c r="E60" s="18"/>
      <c r="F60" s="18">
        <f t="shared" si="1"/>
        <v>0</v>
      </c>
    </row>
    <row r="61" spans="1:6" ht="15.75" x14ac:dyDescent="0.25">
      <c r="A61" s="48" t="s">
        <v>44</v>
      </c>
      <c r="B61" s="48"/>
      <c r="C61" s="48"/>
      <c r="D61" s="48"/>
      <c r="E61" s="48"/>
      <c r="F61" s="10">
        <f>SUM(F32:F60)</f>
        <v>0</v>
      </c>
    </row>
    <row r="62" spans="1:6" ht="18.75" x14ac:dyDescent="0.25">
      <c r="A62" s="45" t="s">
        <v>162</v>
      </c>
      <c r="B62" s="46"/>
      <c r="C62" s="46"/>
      <c r="D62" s="46"/>
      <c r="E62" s="46"/>
      <c r="F62" s="47"/>
    </row>
    <row r="63" spans="1:6" ht="60" x14ac:dyDescent="0.25">
      <c r="A63" s="50" t="s">
        <v>52</v>
      </c>
      <c r="B63" s="3" t="s">
        <v>161</v>
      </c>
      <c r="C63" s="51" t="s">
        <v>325</v>
      </c>
      <c r="D63" s="13">
        <v>1</v>
      </c>
      <c r="E63" s="14"/>
      <c r="F63" s="18">
        <f t="shared" ref="F63:F88" si="2">D63*E63</f>
        <v>0</v>
      </c>
    </row>
    <row r="64" spans="1:6" ht="88.5" customHeight="1" x14ac:dyDescent="0.25">
      <c r="A64" s="50" t="s">
        <v>53</v>
      </c>
      <c r="B64" s="52" t="s">
        <v>163</v>
      </c>
      <c r="C64" s="3" t="s">
        <v>88</v>
      </c>
      <c r="D64" s="13">
        <v>1</v>
      </c>
      <c r="E64" s="14"/>
      <c r="F64" s="18">
        <f t="shared" si="2"/>
        <v>0</v>
      </c>
    </row>
    <row r="65" spans="1:6" ht="189.75" customHeight="1" x14ac:dyDescent="0.25">
      <c r="A65" s="50" t="s">
        <v>135</v>
      </c>
      <c r="B65" s="3" t="s">
        <v>92</v>
      </c>
      <c r="C65" s="3" t="s">
        <v>332</v>
      </c>
      <c r="D65" s="13">
        <v>2</v>
      </c>
      <c r="E65" s="53"/>
      <c r="F65" s="18">
        <f t="shared" si="2"/>
        <v>0</v>
      </c>
    </row>
    <row r="66" spans="1:6" ht="75" customHeight="1" x14ac:dyDescent="0.25">
      <c r="A66" s="50" t="s">
        <v>136</v>
      </c>
      <c r="B66" s="3" t="s">
        <v>164</v>
      </c>
      <c r="C66" s="3" t="s">
        <v>116</v>
      </c>
      <c r="D66" s="13">
        <v>2</v>
      </c>
      <c r="E66" s="14"/>
      <c r="F66" s="18">
        <f t="shared" si="2"/>
        <v>0</v>
      </c>
    </row>
    <row r="67" spans="1:6" ht="60" x14ac:dyDescent="0.25">
      <c r="A67" s="50" t="s">
        <v>137</v>
      </c>
      <c r="B67" s="3" t="s">
        <v>94</v>
      </c>
      <c r="C67" s="3" t="s">
        <v>117</v>
      </c>
      <c r="D67" s="13">
        <v>30</v>
      </c>
      <c r="E67" s="14"/>
      <c r="F67" s="18">
        <f t="shared" si="2"/>
        <v>0</v>
      </c>
    </row>
    <row r="68" spans="1:6" ht="55.5" customHeight="1" x14ac:dyDescent="0.25">
      <c r="A68" s="50" t="s">
        <v>138</v>
      </c>
      <c r="B68" s="3" t="s">
        <v>73</v>
      </c>
      <c r="C68" s="51" t="s">
        <v>118</v>
      </c>
      <c r="D68" s="13">
        <v>1</v>
      </c>
      <c r="E68" s="14"/>
      <c r="F68" s="18">
        <f t="shared" si="2"/>
        <v>0</v>
      </c>
    </row>
    <row r="69" spans="1:6" ht="60" x14ac:dyDescent="0.25">
      <c r="A69" s="50" t="s">
        <v>139</v>
      </c>
      <c r="B69" s="3" t="s">
        <v>96</v>
      </c>
      <c r="C69" s="54" t="s">
        <v>120</v>
      </c>
      <c r="D69" s="13">
        <v>1</v>
      </c>
      <c r="E69" s="14"/>
      <c r="F69" s="18">
        <f t="shared" si="2"/>
        <v>0</v>
      </c>
    </row>
    <row r="70" spans="1:6" ht="50.25" customHeight="1" x14ac:dyDescent="0.25">
      <c r="A70" s="50" t="s">
        <v>140</v>
      </c>
      <c r="B70" s="3" t="s">
        <v>165</v>
      </c>
      <c r="C70" s="3" t="s">
        <v>326</v>
      </c>
      <c r="D70" s="13">
        <v>1</v>
      </c>
      <c r="E70" s="14"/>
      <c r="F70" s="18">
        <f t="shared" si="2"/>
        <v>0</v>
      </c>
    </row>
    <row r="71" spans="1:6" ht="150" x14ac:dyDescent="0.25">
      <c r="A71" s="50" t="s">
        <v>141</v>
      </c>
      <c r="B71" s="3" t="s">
        <v>166</v>
      </c>
      <c r="C71" s="3" t="s">
        <v>333</v>
      </c>
      <c r="D71" s="13">
        <v>26</v>
      </c>
      <c r="E71" s="14"/>
      <c r="F71" s="18">
        <f t="shared" si="2"/>
        <v>0</v>
      </c>
    </row>
    <row r="72" spans="1:6" ht="75" x14ac:dyDescent="0.25">
      <c r="A72" s="50" t="s">
        <v>142</v>
      </c>
      <c r="B72" s="3" t="s">
        <v>167</v>
      </c>
      <c r="C72" s="3" t="s">
        <v>123</v>
      </c>
      <c r="D72" s="13">
        <v>3</v>
      </c>
      <c r="E72" s="14"/>
      <c r="F72" s="18">
        <f t="shared" si="2"/>
        <v>0</v>
      </c>
    </row>
    <row r="73" spans="1:6" ht="75" x14ac:dyDescent="0.25">
      <c r="A73" s="50" t="s">
        <v>143</v>
      </c>
      <c r="B73" s="3" t="s">
        <v>168</v>
      </c>
      <c r="C73" s="3" t="s">
        <v>124</v>
      </c>
      <c r="D73" s="13">
        <v>2</v>
      </c>
      <c r="E73" s="14"/>
      <c r="F73" s="18">
        <f t="shared" si="2"/>
        <v>0</v>
      </c>
    </row>
    <row r="74" spans="1:6" ht="45" x14ac:dyDescent="0.25">
      <c r="A74" s="50" t="s">
        <v>144</v>
      </c>
      <c r="B74" s="3" t="s">
        <v>99</v>
      </c>
      <c r="C74" s="3" t="s">
        <v>125</v>
      </c>
      <c r="D74" s="13">
        <v>5</v>
      </c>
      <c r="E74" s="14"/>
      <c r="F74" s="18">
        <f t="shared" si="2"/>
        <v>0</v>
      </c>
    </row>
    <row r="75" spans="1:6" ht="45" x14ac:dyDescent="0.25">
      <c r="A75" s="50" t="s">
        <v>145</v>
      </c>
      <c r="B75" s="3" t="s">
        <v>169</v>
      </c>
      <c r="C75" s="3" t="s">
        <v>126</v>
      </c>
      <c r="D75" s="13">
        <v>25</v>
      </c>
      <c r="E75" s="14"/>
      <c r="F75" s="18">
        <f t="shared" si="2"/>
        <v>0</v>
      </c>
    </row>
    <row r="76" spans="1:6" ht="30" x14ac:dyDescent="0.25">
      <c r="A76" s="50" t="s">
        <v>146</v>
      </c>
      <c r="B76" s="3" t="s">
        <v>170</v>
      </c>
      <c r="C76" s="3" t="s">
        <v>216</v>
      </c>
      <c r="D76" s="13">
        <v>25</v>
      </c>
      <c r="E76" s="14"/>
      <c r="F76" s="18">
        <f t="shared" si="2"/>
        <v>0</v>
      </c>
    </row>
    <row r="77" spans="1:6" ht="60" x14ac:dyDescent="0.25">
      <c r="A77" s="50" t="s">
        <v>147</v>
      </c>
      <c r="B77" s="3" t="s">
        <v>102</v>
      </c>
      <c r="C77" s="3" t="s">
        <v>128</v>
      </c>
      <c r="D77" s="13">
        <v>1</v>
      </c>
      <c r="E77" s="14"/>
      <c r="F77" s="18">
        <f t="shared" si="2"/>
        <v>0</v>
      </c>
    </row>
    <row r="78" spans="1:6" ht="60" x14ac:dyDescent="0.25">
      <c r="A78" s="50" t="s">
        <v>148</v>
      </c>
      <c r="B78" s="3" t="s">
        <v>103</v>
      </c>
      <c r="C78" s="3" t="s">
        <v>327</v>
      </c>
      <c r="D78" s="13">
        <v>1</v>
      </c>
      <c r="E78" s="14"/>
      <c r="F78" s="18">
        <f t="shared" si="2"/>
        <v>0</v>
      </c>
    </row>
    <row r="79" spans="1:6" ht="75" x14ac:dyDescent="0.25">
      <c r="A79" s="50" t="s">
        <v>149</v>
      </c>
      <c r="B79" s="3" t="s">
        <v>104</v>
      </c>
      <c r="C79" s="3" t="s">
        <v>130</v>
      </c>
      <c r="D79" s="13">
        <v>1</v>
      </c>
      <c r="E79" s="14"/>
      <c r="F79" s="18">
        <f t="shared" si="2"/>
        <v>0</v>
      </c>
    </row>
    <row r="80" spans="1:6" ht="90" x14ac:dyDescent="0.25">
      <c r="A80" s="50" t="s">
        <v>150</v>
      </c>
      <c r="B80" s="3" t="s">
        <v>106</v>
      </c>
      <c r="C80" s="3" t="s">
        <v>328</v>
      </c>
      <c r="D80" s="13">
        <v>1</v>
      </c>
      <c r="E80" s="14"/>
      <c r="F80" s="18">
        <f t="shared" si="2"/>
        <v>0</v>
      </c>
    </row>
    <row r="81" spans="1:6" ht="105" x14ac:dyDescent="0.25">
      <c r="A81" s="22" t="s">
        <v>151</v>
      </c>
      <c r="B81" s="5" t="s">
        <v>171</v>
      </c>
      <c r="C81" s="5" t="s">
        <v>329</v>
      </c>
      <c r="D81" s="17">
        <v>1</v>
      </c>
      <c r="E81" s="18"/>
      <c r="F81" s="18">
        <f t="shared" si="2"/>
        <v>0</v>
      </c>
    </row>
    <row r="82" spans="1:6" ht="60" x14ac:dyDescent="0.25">
      <c r="A82" s="22" t="s">
        <v>152</v>
      </c>
      <c r="B82" s="5" t="s">
        <v>172</v>
      </c>
      <c r="C82" s="5" t="s">
        <v>330</v>
      </c>
      <c r="D82" s="17">
        <v>1</v>
      </c>
      <c r="E82" s="18"/>
      <c r="F82" s="18">
        <f t="shared" si="2"/>
        <v>0</v>
      </c>
    </row>
    <row r="83" spans="1:6" ht="60" x14ac:dyDescent="0.25">
      <c r="A83" s="22" t="s">
        <v>153</v>
      </c>
      <c r="B83" s="5" t="s">
        <v>173</v>
      </c>
      <c r="C83" s="5" t="s">
        <v>331</v>
      </c>
      <c r="D83" s="17">
        <v>3</v>
      </c>
      <c r="E83" s="18"/>
      <c r="F83" s="18">
        <f t="shared" si="2"/>
        <v>0</v>
      </c>
    </row>
    <row r="84" spans="1:6" ht="30" x14ac:dyDescent="0.25">
      <c r="A84" s="22" t="s">
        <v>154</v>
      </c>
      <c r="B84" s="5" t="s">
        <v>108</v>
      </c>
      <c r="C84" s="5" t="s">
        <v>134</v>
      </c>
      <c r="D84" s="17">
        <v>1</v>
      </c>
      <c r="E84" s="18"/>
      <c r="F84" s="18">
        <f t="shared" si="2"/>
        <v>0</v>
      </c>
    </row>
    <row r="85" spans="1:6" ht="30" x14ac:dyDescent="0.25">
      <c r="A85" s="22" t="s">
        <v>155</v>
      </c>
      <c r="B85" s="5" t="s">
        <v>109</v>
      </c>
      <c r="C85" s="5" t="s">
        <v>134</v>
      </c>
      <c r="D85" s="17">
        <v>1</v>
      </c>
      <c r="E85" s="18"/>
      <c r="F85" s="18">
        <f t="shared" si="2"/>
        <v>0</v>
      </c>
    </row>
    <row r="86" spans="1:6" ht="30" x14ac:dyDescent="0.25">
      <c r="A86" s="22" t="s">
        <v>156</v>
      </c>
      <c r="B86" s="5" t="s">
        <v>110</v>
      </c>
      <c r="C86" s="5" t="s">
        <v>134</v>
      </c>
      <c r="D86" s="17">
        <v>1</v>
      </c>
      <c r="E86" s="18"/>
      <c r="F86" s="18">
        <f t="shared" si="2"/>
        <v>0</v>
      </c>
    </row>
    <row r="87" spans="1:6" ht="30" x14ac:dyDescent="0.25">
      <c r="A87" s="22" t="s">
        <v>157</v>
      </c>
      <c r="B87" s="5" t="s">
        <v>111</v>
      </c>
      <c r="C87" s="5" t="s">
        <v>134</v>
      </c>
      <c r="D87" s="17">
        <v>1</v>
      </c>
      <c r="E87" s="18"/>
      <c r="F87" s="18">
        <f t="shared" si="2"/>
        <v>0</v>
      </c>
    </row>
    <row r="88" spans="1:6" ht="30" x14ac:dyDescent="0.25">
      <c r="A88" s="22" t="s">
        <v>158</v>
      </c>
      <c r="B88" s="5" t="s">
        <v>112</v>
      </c>
      <c r="C88" s="5" t="s">
        <v>134</v>
      </c>
      <c r="D88" s="17">
        <v>1</v>
      </c>
      <c r="E88" s="18"/>
      <c r="F88" s="18">
        <f t="shared" si="2"/>
        <v>0</v>
      </c>
    </row>
    <row r="89" spans="1:6" ht="15.75" x14ac:dyDescent="0.25">
      <c r="A89" s="48" t="s">
        <v>44</v>
      </c>
      <c r="B89" s="48"/>
      <c r="C89" s="48"/>
      <c r="D89" s="48"/>
      <c r="E89" s="48"/>
      <c r="F89" s="10">
        <f>SUM(F63:F88)</f>
        <v>0</v>
      </c>
    </row>
    <row r="90" spans="1:6" ht="18.75" x14ac:dyDescent="0.25">
      <c r="A90" s="45" t="s">
        <v>196</v>
      </c>
      <c r="B90" s="46"/>
      <c r="C90" s="46"/>
      <c r="D90" s="46"/>
      <c r="E90" s="46"/>
      <c r="F90" s="47"/>
    </row>
    <row r="91" spans="1:6" ht="60" x14ac:dyDescent="0.25">
      <c r="A91" s="22" t="s">
        <v>159</v>
      </c>
      <c r="B91" s="23" t="s">
        <v>197</v>
      </c>
      <c r="C91" s="5" t="s">
        <v>209</v>
      </c>
      <c r="D91" s="17">
        <v>1</v>
      </c>
      <c r="E91" s="18"/>
      <c r="F91" s="18">
        <f t="shared" ref="F91:F114" si="3">D91*E91</f>
        <v>0</v>
      </c>
    </row>
    <row r="92" spans="1:6" ht="75" x14ac:dyDescent="0.25">
      <c r="A92" s="22" t="s">
        <v>160</v>
      </c>
      <c r="B92" s="23" t="s">
        <v>198</v>
      </c>
      <c r="C92" s="5" t="s">
        <v>88</v>
      </c>
      <c r="D92" s="17">
        <v>1</v>
      </c>
      <c r="E92" s="18"/>
      <c r="F92" s="18">
        <f t="shared" si="3"/>
        <v>0</v>
      </c>
    </row>
    <row r="93" spans="1:6" ht="105" x14ac:dyDescent="0.25">
      <c r="A93" s="22" t="s">
        <v>174</v>
      </c>
      <c r="B93" s="23" t="s">
        <v>92</v>
      </c>
      <c r="C93" s="5" t="s">
        <v>210</v>
      </c>
      <c r="D93" s="17">
        <v>1</v>
      </c>
      <c r="E93" s="18"/>
      <c r="F93" s="18">
        <f t="shared" si="3"/>
        <v>0</v>
      </c>
    </row>
    <row r="94" spans="1:6" ht="60" x14ac:dyDescent="0.25">
      <c r="A94" s="22" t="s">
        <v>175</v>
      </c>
      <c r="B94" s="23" t="s">
        <v>164</v>
      </c>
      <c r="C94" s="5" t="s">
        <v>211</v>
      </c>
      <c r="D94" s="17">
        <v>2</v>
      </c>
      <c r="E94" s="18"/>
      <c r="F94" s="18">
        <f t="shared" si="3"/>
        <v>0</v>
      </c>
    </row>
    <row r="95" spans="1:6" ht="45" x14ac:dyDescent="0.25">
      <c r="A95" s="22" t="s">
        <v>176</v>
      </c>
      <c r="B95" s="23" t="s">
        <v>94</v>
      </c>
      <c r="C95" s="5" t="s">
        <v>212</v>
      </c>
      <c r="D95" s="17">
        <v>30</v>
      </c>
      <c r="E95" s="18"/>
      <c r="F95" s="18">
        <f t="shared" si="3"/>
        <v>0</v>
      </c>
    </row>
    <row r="96" spans="1:6" ht="30" x14ac:dyDescent="0.25">
      <c r="A96" s="22" t="s">
        <v>177</v>
      </c>
      <c r="B96" s="23" t="s">
        <v>199</v>
      </c>
      <c r="C96" s="5" t="s">
        <v>213</v>
      </c>
      <c r="D96" s="17">
        <v>1</v>
      </c>
      <c r="E96" s="18"/>
      <c r="F96" s="18">
        <f t="shared" si="3"/>
        <v>0</v>
      </c>
    </row>
    <row r="97" spans="1:6" ht="179.25" customHeight="1" x14ac:dyDescent="0.25">
      <c r="A97" s="22" t="s">
        <v>178</v>
      </c>
      <c r="B97" s="23" t="s">
        <v>85</v>
      </c>
      <c r="C97" s="5" t="s">
        <v>335</v>
      </c>
      <c r="D97" s="17">
        <v>26</v>
      </c>
      <c r="E97" s="18"/>
      <c r="F97" s="18">
        <f t="shared" si="3"/>
        <v>0</v>
      </c>
    </row>
    <row r="98" spans="1:6" ht="75" x14ac:dyDescent="0.25">
      <c r="A98" s="22" t="s">
        <v>179</v>
      </c>
      <c r="B98" s="23" t="s">
        <v>200</v>
      </c>
      <c r="C98" s="5" t="s">
        <v>123</v>
      </c>
      <c r="D98" s="17">
        <v>3</v>
      </c>
      <c r="E98" s="18"/>
      <c r="F98" s="18">
        <f t="shared" si="3"/>
        <v>0</v>
      </c>
    </row>
    <row r="99" spans="1:6" ht="75" x14ac:dyDescent="0.25">
      <c r="A99" s="22" t="s">
        <v>180</v>
      </c>
      <c r="B99" s="23" t="s">
        <v>201</v>
      </c>
      <c r="C99" s="5" t="s">
        <v>214</v>
      </c>
      <c r="D99" s="17">
        <v>2</v>
      </c>
      <c r="E99" s="18"/>
      <c r="F99" s="18">
        <f t="shared" si="3"/>
        <v>0</v>
      </c>
    </row>
    <row r="100" spans="1:6" ht="60" customHeight="1" x14ac:dyDescent="0.25">
      <c r="A100" s="22" t="s">
        <v>181</v>
      </c>
      <c r="B100" s="24" t="s">
        <v>202</v>
      </c>
      <c r="C100" s="5" t="s">
        <v>215</v>
      </c>
      <c r="D100" s="17">
        <v>5</v>
      </c>
      <c r="E100" s="18"/>
      <c r="F100" s="18">
        <f t="shared" si="3"/>
        <v>0</v>
      </c>
    </row>
    <row r="101" spans="1:6" ht="30" x14ac:dyDescent="0.25">
      <c r="A101" s="22" t="s">
        <v>182</v>
      </c>
      <c r="B101" s="23" t="s">
        <v>203</v>
      </c>
      <c r="C101" s="5" t="s">
        <v>216</v>
      </c>
      <c r="D101" s="17">
        <v>25</v>
      </c>
      <c r="E101" s="18"/>
      <c r="F101" s="18">
        <f t="shared" si="3"/>
        <v>0</v>
      </c>
    </row>
    <row r="102" spans="1:6" ht="30" x14ac:dyDescent="0.25">
      <c r="A102" s="22" t="s">
        <v>183</v>
      </c>
      <c r="B102" s="24" t="s">
        <v>204</v>
      </c>
      <c r="C102" s="5" t="s">
        <v>217</v>
      </c>
      <c r="D102" s="17">
        <v>25</v>
      </c>
      <c r="E102" s="18"/>
      <c r="F102" s="18">
        <f t="shared" si="3"/>
        <v>0</v>
      </c>
    </row>
    <row r="103" spans="1:6" ht="66" customHeight="1" x14ac:dyDescent="0.25">
      <c r="A103" s="22" t="s">
        <v>184</v>
      </c>
      <c r="B103" s="24" t="s">
        <v>205</v>
      </c>
      <c r="C103" s="5" t="s">
        <v>218</v>
      </c>
      <c r="D103" s="17">
        <v>1</v>
      </c>
      <c r="E103" s="18"/>
      <c r="F103" s="18">
        <f t="shared" si="3"/>
        <v>0</v>
      </c>
    </row>
    <row r="104" spans="1:6" ht="60" x14ac:dyDescent="0.25">
      <c r="A104" s="22" t="s">
        <v>185</v>
      </c>
      <c r="B104" s="24" t="s">
        <v>103</v>
      </c>
      <c r="C104" s="5" t="s">
        <v>129</v>
      </c>
      <c r="D104" s="17">
        <v>1</v>
      </c>
      <c r="E104" s="18"/>
      <c r="F104" s="18">
        <f t="shared" si="3"/>
        <v>0</v>
      </c>
    </row>
    <row r="105" spans="1:6" ht="60" x14ac:dyDescent="0.25">
      <c r="A105" s="22" t="s">
        <v>186</v>
      </c>
      <c r="B105" s="24" t="s">
        <v>104</v>
      </c>
      <c r="C105" s="5" t="s">
        <v>219</v>
      </c>
      <c r="D105" s="17">
        <v>1</v>
      </c>
      <c r="E105" s="18"/>
      <c r="F105" s="18">
        <f t="shared" si="3"/>
        <v>0</v>
      </c>
    </row>
    <row r="106" spans="1:6" ht="78.75" customHeight="1" x14ac:dyDescent="0.25">
      <c r="A106" s="22" t="s">
        <v>187</v>
      </c>
      <c r="B106" s="24" t="s">
        <v>106</v>
      </c>
      <c r="C106" s="5" t="s">
        <v>132</v>
      </c>
      <c r="D106" s="17">
        <v>1</v>
      </c>
      <c r="E106" s="18"/>
      <c r="F106" s="18">
        <f t="shared" si="3"/>
        <v>0</v>
      </c>
    </row>
    <row r="107" spans="1:6" ht="75" x14ac:dyDescent="0.25">
      <c r="A107" s="22" t="s">
        <v>188</v>
      </c>
      <c r="B107" s="24" t="s">
        <v>206</v>
      </c>
      <c r="C107" s="5" t="s">
        <v>220</v>
      </c>
      <c r="D107" s="17">
        <v>1</v>
      </c>
      <c r="E107" s="18"/>
      <c r="F107" s="18">
        <f t="shared" si="3"/>
        <v>0</v>
      </c>
    </row>
    <row r="108" spans="1:6" ht="75" x14ac:dyDescent="0.25">
      <c r="A108" s="22" t="s">
        <v>189</v>
      </c>
      <c r="B108" s="24" t="s">
        <v>207</v>
      </c>
      <c r="C108" s="5" t="s">
        <v>221</v>
      </c>
      <c r="D108" s="17">
        <v>1</v>
      </c>
      <c r="E108" s="18"/>
      <c r="F108" s="18">
        <f t="shared" si="3"/>
        <v>0</v>
      </c>
    </row>
    <row r="109" spans="1:6" ht="45" customHeight="1" x14ac:dyDescent="0.25">
      <c r="A109" s="22" t="s">
        <v>190</v>
      </c>
      <c r="B109" s="24" t="s">
        <v>208</v>
      </c>
      <c r="C109" s="5" t="s">
        <v>222</v>
      </c>
      <c r="D109" s="17">
        <v>3</v>
      </c>
      <c r="E109" s="18"/>
      <c r="F109" s="18">
        <f t="shared" si="3"/>
        <v>0</v>
      </c>
    </row>
    <row r="110" spans="1:6" ht="30" x14ac:dyDescent="0.25">
      <c r="A110" s="22" t="s">
        <v>191</v>
      </c>
      <c r="B110" s="24" t="s">
        <v>108</v>
      </c>
      <c r="C110" s="5" t="s">
        <v>134</v>
      </c>
      <c r="D110" s="17">
        <v>1</v>
      </c>
      <c r="E110" s="18"/>
      <c r="F110" s="18">
        <f t="shared" si="3"/>
        <v>0</v>
      </c>
    </row>
    <row r="111" spans="1:6" ht="30" x14ac:dyDescent="0.25">
      <c r="A111" s="22" t="s">
        <v>192</v>
      </c>
      <c r="B111" s="24" t="s">
        <v>109</v>
      </c>
      <c r="C111" s="5" t="s">
        <v>134</v>
      </c>
      <c r="D111" s="17">
        <v>1</v>
      </c>
      <c r="E111" s="18"/>
      <c r="F111" s="18">
        <f t="shared" si="3"/>
        <v>0</v>
      </c>
    </row>
    <row r="112" spans="1:6" ht="30" x14ac:dyDescent="0.25">
      <c r="A112" s="22" t="s">
        <v>193</v>
      </c>
      <c r="B112" s="24" t="s">
        <v>111</v>
      </c>
      <c r="C112" s="5" t="s">
        <v>134</v>
      </c>
      <c r="D112" s="17">
        <v>1</v>
      </c>
      <c r="E112" s="18"/>
      <c r="F112" s="18">
        <f t="shared" si="3"/>
        <v>0</v>
      </c>
    </row>
    <row r="113" spans="1:6" ht="30" x14ac:dyDescent="0.25">
      <c r="A113" s="22" t="s">
        <v>194</v>
      </c>
      <c r="B113" s="24" t="s">
        <v>109</v>
      </c>
      <c r="C113" s="5" t="s">
        <v>134</v>
      </c>
      <c r="D113" s="17">
        <v>1</v>
      </c>
      <c r="E113" s="18"/>
      <c r="F113" s="18">
        <f t="shared" si="3"/>
        <v>0</v>
      </c>
    </row>
    <row r="114" spans="1:6" ht="45" customHeight="1" x14ac:dyDescent="0.25">
      <c r="A114" s="22" t="s">
        <v>195</v>
      </c>
      <c r="B114" s="24" t="s">
        <v>112</v>
      </c>
      <c r="C114" s="5" t="s">
        <v>134</v>
      </c>
      <c r="D114" s="17">
        <v>1</v>
      </c>
      <c r="E114" s="18"/>
      <c r="F114" s="18">
        <f t="shared" si="3"/>
        <v>0</v>
      </c>
    </row>
    <row r="115" spans="1:6" ht="15.75" x14ac:dyDescent="0.25">
      <c r="A115" s="48" t="s">
        <v>44</v>
      </c>
      <c r="B115" s="48"/>
      <c r="C115" s="48"/>
      <c r="D115" s="48"/>
      <c r="E115" s="48"/>
      <c r="F115" s="10">
        <f>SUM(F91:F114)</f>
        <v>0</v>
      </c>
    </row>
    <row r="116" spans="1:6" ht="18.75" x14ac:dyDescent="0.25">
      <c r="A116" s="45" t="s">
        <v>196</v>
      </c>
      <c r="B116" s="46"/>
      <c r="C116" s="46"/>
      <c r="D116" s="46"/>
      <c r="E116" s="46"/>
      <c r="F116" s="47"/>
    </row>
    <row r="117" spans="1:6" ht="60" x14ac:dyDescent="0.25">
      <c r="A117" s="22" t="s">
        <v>223</v>
      </c>
      <c r="B117" s="23" t="s">
        <v>251</v>
      </c>
      <c r="C117" s="5" t="s">
        <v>209</v>
      </c>
      <c r="D117" s="17">
        <v>1</v>
      </c>
      <c r="E117" s="18"/>
      <c r="F117" s="18">
        <f t="shared" ref="F117:F144" si="4">D117*E117</f>
        <v>0</v>
      </c>
    </row>
    <row r="118" spans="1:6" ht="75" x14ac:dyDescent="0.25">
      <c r="A118" s="22" t="s">
        <v>224</v>
      </c>
      <c r="B118" s="26" t="s">
        <v>163</v>
      </c>
      <c r="C118" s="5" t="s">
        <v>88</v>
      </c>
      <c r="D118" s="17">
        <v>1</v>
      </c>
      <c r="E118" s="18"/>
      <c r="F118" s="18">
        <f t="shared" si="4"/>
        <v>0</v>
      </c>
    </row>
    <row r="119" spans="1:6" ht="120" x14ac:dyDescent="0.25">
      <c r="A119" s="22" t="s">
        <v>225</v>
      </c>
      <c r="B119" s="23" t="s">
        <v>92</v>
      </c>
      <c r="C119" s="5" t="s">
        <v>336</v>
      </c>
      <c r="D119" s="17">
        <v>2</v>
      </c>
      <c r="E119" s="18"/>
      <c r="F119" s="18">
        <f t="shared" si="4"/>
        <v>0</v>
      </c>
    </row>
    <row r="120" spans="1:6" ht="60" x14ac:dyDescent="0.25">
      <c r="A120" s="22" t="s">
        <v>226</v>
      </c>
      <c r="B120" s="23" t="s">
        <v>164</v>
      </c>
      <c r="C120" s="5" t="s">
        <v>211</v>
      </c>
      <c r="D120" s="17">
        <v>2</v>
      </c>
      <c r="E120" s="18"/>
      <c r="F120" s="18">
        <f t="shared" si="4"/>
        <v>0</v>
      </c>
    </row>
    <row r="121" spans="1:6" ht="45" x14ac:dyDescent="0.25">
      <c r="A121" s="22" t="s">
        <v>227</v>
      </c>
      <c r="B121" s="23" t="s">
        <v>94</v>
      </c>
      <c r="C121" s="5" t="s">
        <v>212</v>
      </c>
      <c r="D121" s="17">
        <v>30</v>
      </c>
      <c r="E121" s="18"/>
      <c r="F121" s="18">
        <f t="shared" si="4"/>
        <v>0</v>
      </c>
    </row>
    <row r="122" spans="1:6" ht="45" x14ac:dyDescent="0.25">
      <c r="A122" s="22" t="s">
        <v>228</v>
      </c>
      <c r="B122" s="23" t="s">
        <v>73</v>
      </c>
      <c r="C122" s="5" t="s">
        <v>118</v>
      </c>
      <c r="D122" s="17">
        <v>1</v>
      </c>
      <c r="E122" s="18"/>
      <c r="F122" s="18">
        <f t="shared" si="4"/>
        <v>0</v>
      </c>
    </row>
    <row r="123" spans="1:6" ht="60" x14ac:dyDescent="0.25">
      <c r="A123" s="22" t="s">
        <v>229</v>
      </c>
      <c r="B123" s="23" t="s">
        <v>96</v>
      </c>
      <c r="C123" s="5" t="s">
        <v>120</v>
      </c>
      <c r="D123" s="17">
        <v>1</v>
      </c>
      <c r="E123" s="18"/>
      <c r="F123" s="18">
        <f t="shared" si="4"/>
        <v>0</v>
      </c>
    </row>
    <row r="124" spans="1:6" ht="30" x14ac:dyDescent="0.25">
      <c r="A124" s="22" t="s">
        <v>230</v>
      </c>
      <c r="B124" s="23" t="s">
        <v>199</v>
      </c>
      <c r="C124" s="5" t="s">
        <v>213</v>
      </c>
      <c r="D124" s="17">
        <v>1</v>
      </c>
      <c r="E124" s="18"/>
      <c r="F124" s="18">
        <f t="shared" si="4"/>
        <v>0</v>
      </c>
    </row>
    <row r="125" spans="1:6" ht="150" x14ac:dyDescent="0.25">
      <c r="A125" s="22" t="s">
        <v>231</v>
      </c>
      <c r="B125" s="23" t="s">
        <v>77</v>
      </c>
      <c r="C125" s="5" t="s">
        <v>337</v>
      </c>
      <c r="D125" s="17">
        <v>26</v>
      </c>
      <c r="E125" s="18"/>
      <c r="F125" s="18">
        <f t="shared" si="4"/>
        <v>0</v>
      </c>
    </row>
    <row r="126" spans="1:6" ht="75" x14ac:dyDescent="0.25">
      <c r="A126" s="22" t="s">
        <v>232</v>
      </c>
      <c r="B126" s="24" t="s">
        <v>322</v>
      </c>
      <c r="C126" s="5" t="s">
        <v>123</v>
      </c>
      <c r="D126" s="17">
        <v>3</v>
      </c>
      <c r="E126" s="18"/>
      <c r="F126" s="18">
        <f t="shared" si="4"/>
        <v>0</v>
      </c>
    </row>
    <row r="127" spans="1:6" ht="75" x14ac:dyDescent="0.25">
      <c r="A127" s="22" t="s">
        <v>233</v>
      </c>
      <c r="B127" s="23" t="s">
        <v>252</v>
      </c>
      <c r="C127" s="5" t="s">
        <v>214</v>
      </c>
      <c r="D127" s="17">
        <v>2</v>
      </c>
      <c r="E127" s="18"/>
      <c r="F127" s="18">
        <f t="shared" si="4"/>
        <v>0</v>
      </c>
    </row>
    <row r="128" spans="1:6" ht="75" x14ac:dyDescent="0.25">
      <c r="A128" s="22" t="s">
        <v>234</v>
      </c>
      <c r="B128" s="24" t="s">
        <v>202</v>
      </c>
      <c r="C128" s="5" t="s">
        <v>253</v>
      </c>
      <c r="D128" s="17">
        <v>5</v>
      </c>
      <c r="E128" s="18"/>
      <c r="F128" s="18">
        <f t="shared" si="4"/>
        <v>0</v>
      </c>
    </row>
    <row r="129" spans="1:6" ht="30" x14ac:dyDescent="0.25">
      <c r="A129" s="22" t="s">
        <v>235</v>
      </c>
      <c r="B129" s="24" t="s">
        <v>254</v>
      </c>
      <c r="C129" s="5" t="s">
        <v>256</v>
      </c>
      <c r="D129" s="17">
        <v>25</v>
      </c>
      <c r="E129" s="18"/>
      <c r="F129" s="18">
        <f t="shared" si="4"/>
        <v>0</v>
      </c>
    </row>
    <row r="130" spans="1:6" ht="30" x14ac:dyDescent="0.25">
      <c r="A130" s="22" t="s">
        <v>236</v>
      </c>
      <c r="B130" s="24" t="s">
        <v>255</v>
      </c>
      <c r="C130" s="5" t="s">
        <v>217</v>
      </c>
      <c r="D130" s="17">
        <v>25</v>
      </c>
      <c r="E130" s="18"/>
      <c r="F130" s="18">
        <f t="shared" si="4"/>
        <v>0</v>
      </c>
    </row>
    <row r="131" spans="1:6" ht="60" x14ac:dyDescent="0.25">
      <c r="A131" s="22" t="s">
        <v>237</v>
      </c>
      <c r="B131" s="24" t="s">
        <v>205</v>
      </c>
      <c r="C131" s="5" t="s">
        <v>257</v>
      </c>
      <c r="D131" s="17">
        <v>1</v>
      </c>
      <c r="E131" s="18"/>
      <c r="F131" s="18">
        <f t="shared" si="4"/>
        <v>0</v>
      </c>
    </row>
    <row r="132" spans="1:6" ht="60" x14ac:dyDescent="0.25">
      <c r="A132" s="22" t="s">
        <v>238</v>
      </c>
      <c r="B132" s="24" t="s">
        <v>258</v>
      </c>
      <c r="C132" s="5" t="s">
        <v>129</v>
      </c>
      <c r="D132" s="17">
        <v>1</v>
      </c>
      <c r="E132" s="18"/>
      <c r="F132" s="18">
        <f t="shared" si="4"/>
        <v>0</v>
      </c>
    </row>
    <row r="133" spans="1:6" ht="60" x14ac:dyDescent="0.25">
      <c r="A133" s="22" t="s">
        <v>239</v>
      </c>
      <c r="B133" s="24" t="s">
        <v>104</v>
      </c>
      <c r="C133" s="5" t="s">
        <v>219</v>
      </c>
      <c r="D133" s="17">
        <v>1</v>
      </c>
      <c r="E133" s="18"/>
      <c r="F133" s="18">
        <f t="shared" si="4"/>
        <v>0</v>
      </c>
    </row>
    <row r="134" spans="1:6" ht="75" x14ac:dyDescent="0.25">
      <c r="A134" s="22" t="s">
        <v>240</v>
      </c>
      <c r="B134" s="24" t="s">
        <v>106</v>
      </c>
      <c r="C134" s="5" t="s">
        <v>132</v>
      </c>
      <c r="D134" s="17">
        <v>1</v>
      </c>
      <c r="E134" s="18"/>
      <c r="F134" s="18">
        <f t="shared" si="4"/>
        <v>0</v>
      </c>
    </row>
    <row r="135" spans="1:6" ht="45" x14ac:dyDescent="0.25">
      <c r="A135" s="22" t="s">
        <v>241</v>
      </c>
      <c r="B135" s="24" t="s">
        <v>91</v>
      </c>
      <c r="C135" s="5" t="s">
        <v>222</v>
      </c>
      <c r="D135" s="17">
        <v>3</v>
      </c>
      <c r="E135" s="18"/>
      <c r="F135" s="18">
        <f t="shared" si="4"/>
        <v>0</v>
      </c>
    </row>
    <row r="136" spans="1:6" ht="105" x14ac:dyDescent="0.25">
      <c r="A136" s="22" t="s">
        <v>242</v>
      </c>
      <c r="B136" s="24" t="s">
        <v>107</v>
      </c>
      <c r="C136" s="5" t="s">
        <v>259</v>
      </c>
      <c r="D136" s="17">
        <v>1</v>
      </c>
      <c r="E136" s="18"/>
      <c r="F136" s="18">
        <f t="shared" si="4"/>
        <v>0</v>
      </c>
    </row>
    <row r="137" spans="1:6" ht="90" x14ac:dyDescent="0.25">
      <c r="A137" s="22" t="s">
        <v>243</v>
      </c>
      <c r="B137" s="24" t="s">
        <v>251</v>
      </c>
      <c r="C137" s="5" t="s">
        <v>260</v>
      </c>
      <c r="D137" s="17">
        <v>1</v>
      </c>
      <c r="E137" s="18"/>
      <c r="F137" s="18">
        <f t="shared" si="4"/>
        <v>0</v>
      </c>
    </row>
    <row r="138" spans="1:6" ht="30" x14ac:dyDescent="0.25">
      <c r="A138" s="22" t="s">
        <v>244</v>
      </c>
      <c r="B138" s="24" t="s">
        <v>105</v>
      </c>
      <c r="C138" s="5" t="s">
        <v>261</v>
      </c>
      <c r="D138" s="17">
        <v>1</v>
      </c>
      <c r="E138" s="18"/>
      <c r="F138" s="18">
        <f t="shared" si="4"/>
        <v>0</v>
      </c>
    </row>
    <row r="139" spans="1:6" ht="30" x14ac:dyDescent="0.25">
      <c r="A139" s="22" t="s">
        <v>245</v>
      </c>
      <c r="B139" s="24" t="s">
        <v>108</v>
      </c>
      <c r="C139" s="5" t="s">
        <v>134</v>
      </c>
      <c r="D139" s="17">
        <v>1</v>
      </c>
      <c r="E139" s="18"/>
      <c r="F139" s="18">
        <f t="shared" si="4"/>
        <v>0</v>
      </c>
    </row>
    <row r="140" spans="1:6" ht="30" x14ac:dyDescent="0.25">
      <c r="A140" s="22" t="s">
        <v>246</v>
      </c>
      <c r="B140" s="24" t="s">
        <v>109</v>
      </c>
      <c r="C140" s="5" t="s">
        <v>134</v>
      </c>
      <c r="D140" s="17">
        <v>1</v>
      </c>
      <c r="E140" s="18"/>
      <c r="F140" s="18">
        <f t="shared" si="4"/>
        <v>0</v>
      </c>
    </row>
    <row r="141" spans="1:6" ht="30" x14ac:dyDescent="0.25">
      <c r="A141" s="22" t="s">
        <v>247</v>
      </c>
      <c r="B141" s="24" t="s">
        <v>111</v>
      </c>
      <c r="C141" s="5" t="s">
        <v>134</v>
      </c>
      <c r="D141" s="17">
        <v>1</v>
      </c>
      <c r="E141" s="18"/>
      <c r="F141" s="18">
        <f t="shared" si="4"/>
        <v>0</v>
      </c>
    </row>
    <row r="142" spans="1:6" ht="30" x14ac:dyDescent="0.25">
      <c r="A142" s="22" t="s">
        <v>248</v>
      </c>
      <c r="B142" s="24" t="s">
        <v>109</v>
      </c>
      <c r="C142" s="5" t="s">
        <v>134</v>
      </c>
      <c r="D142" s="17">
        <v>1</v>
      </c>
      <c r="E142" s="18"/>
      <c r="F142" s="18">
        <f t="shared" si="4"/>
        <v>0</v>
      </c>
    </row>
    <row r="143" spans="1:6" ht="30" x14ac:dyDescent="0.25">
      <c r="A143" s="22" t="s">
        <v>249</v>
      </c>
      <c r="B143" s="24" t="s">
        <v>112</v>
      </c>
      <c r="C143" s="5" t="s">
        <v>134</v>
      </c>
      <c r="D143" s="17">
        <v>1</v>
      </c>
      <c r="E143" s="18"/>
      <c r="F143" s="18">
        <f t="shared" si="4"/>
        <v>0</v>
      </c>
    </row>
    <row r="144" spans="1:6" ht="105" x14ac:dyDescent="0.25">
      <c r="A144" s="22" t="s">
        <v>250</v>
      </c>
      <c r="B144" s="27" t="s">
        <v>90</v>
      </c>
      <c r="C144" s="3" t="s">
        <v>299</v>
      </c>
      <c r="D144" s="17">
        <v>1</v>
      </c>
      <c r="E144" s="18"/>
      <c r="F144" s="18">
        <f t="shared" si="4"/>
        <v>0</v>
      </c>
    </row>
    <row r="145" spans="1:6" ht="15.75" x14ac:dyDescent="0.25">
      <c r="A145" s="48" t="s">
        <v>44</v>
      </c>
      <c r="B145" s="48"/>
      <c r="C145" s="48"/>
      <c r="D145" s="48"/>
      <c r="E145" s="48"/>
      <c r="F145" s="10">
        <f>SUM(F117:F144)</f>
        <v>0</v>
      </c>
    </row>
    <row r="146" spans="1:6" ht="18.75" customHeight="1" x14ac:dyDescent="0.25">
      <c r="A146" s="33" t="s">
        <v>262</v>
      </c>
      <c r="B146" s="34"/>
      <c r="C146" s="34"/>
      <c r="D146" s="34"/>
      <c r="E146" s="34"/>
      <c r="F146" s="35"/>
    </row>
    <row r="147" spans="1:6" ht="30" x14ac:dyDescent="0.25">
      <c r="A147" s="12" t="s">
        <v>265</v>
      </c>
      <c r="B147" s="15" t="s">
        <v>300</v>
      </c>
      <c r="C147" s="7" t="s">
        <v>303</v>
      </c>
      <c r="D147" s="17">
        <v>1</v>
      </c>
      <c r="E147" s="18"/>
      <c r="F147" s="18">
        <f t="shared" ref="F147:F154" si="5">D147*E147</f>
        <v>0</v>
      </c>
    </row>
    <row r="148" spans="1:6" ht="60" customHeight="1" x14ac:dyDescent="0.25">
      <c r="A148" s="12" t="s">
        <v>266</v>
      </c>
      <c r="B148" s="28" t="s">
        <v>301</v>
      </c>
      <c r="C148" s="15" t="s">
        <v>304</v>
      </c>
      <c r="D148" s="13">
        <v>1</v>
      </c>
      <c r="E148" s="14"/>
      <c r="F148" s="18">
        <f t="shared" si="5"/>
        <v>0</v>
      </c>
    </row>
    <row r="149" spans="1:6" ht="30" x14ac:dyDescent="0.25">
      <c r="A149" s="25" t="s">
        <v>267</v>
      </c>
      <c r="B149" s="29" t="s">
        <v>301</v>
      </c>
      <c r="C149" s="6" t="s">
        <v>304</v>
      </c>
      <c r="D149" s="13">
        <v>1</v>
      </c>
      <c r="E149" s="14"/>
      <c r="F149" s="18">
        <f t="shared" si="5"/>
        <v>0</v>
      </c>
    </row>
    <row r="150" spans="1:6" ht="25.5" x14ac:dyDescent="0.25">
      <c r="A150" s="25" t="s">
        <v>268</v>
      </c>
      <c r="B150" s="29" t="s">
        <v>301</v>
      </c>
      <c r="C150" s="30" t="s">
        <v>305</v>
      </c>
      <c r="D150" s="13">
        <v>1</v>
      </c>
      <c r="E150" s="14"/>
      <c r="F150" s="18">
        <f t="shared" si="5"/>
        <v>0</v>
      </c>
    </row>
    <row r="151" spans="1:6" ht="47.25" customHeight="1" x14ac:dyDescent="0.25">
      <c r="A151" s="25" t="s">
        <v>269</v>
      </c>
      <c r="B151" s="29" t="s">
        <v>302</v>
      </c>
      <c r="C151" s="30" t="s">
        <v>306</v>
      </c>
      <c r="D151" s="13">
        <v>1</v>
      </c>
      <c r="E151" s="14"/>
      <c r="F151" s="18">
        <f t="shared" si="5"/>
        <v>0</v>
      </c>
    </row>
    <row r="152" spans="1:6" ht="25.5" x14ac:dyDescent="0.25">
      <c r="A152" s="25" t="s">
        <v>270</v>
      </c>
      <c r="B152" s="29" t="s">
        <v>284</v>
      </c>
      <c r="C152" s="30" t="s">
        <v>307</v>
      </c>
      <c r="D152" s="13">
        <v>1</v>
      </c>
      <c r="E152" s="14"/>
      <c r="F152" s="18">
        <f t="shared" si="5"/>
        <v>0</v>
      </c>
    </row>
    <row r="153" spans="1:6" ht="25.5" x14ac:dyDescent="0.25">
      <c r="A153" s="25" t="s">
        <v>271</v>
      </c>
      <c r="B153" s="29" t="s">
        <v>285</v>
      </c>
      <c r="C153" s="30" t="s">
        <v>287</v>
      </c>
      <c r="D153" s="13">
        <v>1</v>
      </c>
      <c r="E153" s="14"/>
      <c r="F153" s="18">
        <f t="shared" si="5"/>
        <v>0</v>
      </c>
    </row>
    <row r="154" spans="1:6" ht="51" x14ac:dyDescent="0.25">
      <c r="A154" s="25" t="s">
        <v>272</v>
      </c>
      <c r="B154" s="29" t="s">
        <v>286</v>
      </c>
      <c r="C154" s="30" t="s">
        <v>309</v>
      </c>
      <c r="D154" s="13">
        <v>2</v>
      </c>
      <c r="E154" s="14"/>
      <c r="F154" s="18">
        <f t="shared" si="5"/>
        <v>0</v>
      </c>
    </row>
    <row r="155" spans="1:6" ht="15.75" x14ac:dyDescent="0.25">
      <c r="A155" s="44" t="s">
        <v>44</v>
      </c>
      <c r="B155" s="49"/>
      <c r="C155" s="44"/>
      <c r="D155" s="44"/>
      <c r="E155" s="44"/>
      <c r="F155" s="9">
        <f>SUM(F147:F154)</f>
        <v>0</v>
      </c>
    </row>
    <row r="156" spans="1:6" ht="18.75" x14ac:dyDescent="0.25">
      <c r="A156" s="33" t="s">
        <v>263</v>
      </c>
      <c r="B156" s="34"/>
      <c r="C156" s="34"/>
      <c r="D156" s="34"/>
      <c r="E156" s="34"/>
      <c r="F156" s="35"/>
    </row>
    <row r="157" spans="1:6" ht="51" x14ac:dyDescent="0.25">
      <c r="A157" s="12" t="s">
        <v>273</v>
      </c>
      <c r="B157" s="15" t="s">
        <v>288</v>
      </c>
      <c r="C157" s="15" t="s">
        <v>308</v>
      </c>
      <c r="D157" s="17">
        <v>1</v>
      </c>
      <c r="E157" s="18"/>
      <c r="F157" s="18">
        <f t="shared" ref="F157" si="6">D157*E157</f>
        <v>0</v>
      </c>
    </row>
    <row r="158" spans="1:6" ht="51" x14ac:dyDescent="0.25">
      <c r="A158" s="12" t="s">
        <v>274</v>
      </c>
      <c r="B158" s="15" t="s">
        <v>286</v>
      </c>
      <c r="C158" s="15" t="s">
        <v>309</v>
      </c>
      <c r="D158" s="17">
        <v>4</v>
      </c>
      <c r="E158" s="18"/>
      <c r="F158" s="18">
        <f t="shared" ref="F158:F159" si="7">D158*E158</f>
        <v>0</v>
      </c>
    </row>
    <row r="159" spans="1:6" x14ac:dyDescent="0.25">
      <c r="A159" s="12" t="s">
        <v>275</v>
      </c>
      <c r="B159" s="15" t="s">
        <v>289</v>
      </c>
      <c r="C159" s="4" t="s">
        <v>310</v>
      </c>
      <c r="D159" s="17">
        <v>1</v>
      </c>
      <c r="E159" s="18"/>
      <c r="F159" s="18">
        <f t="shared" si="7"/>
        <v>0</v>
      </c>
    </row>
    <row r="160" spans="1:6" ht="15.75" x14ac:dyDescent="0.25">
      <c r="A160" s="44" t="s">
        <v>44</v>
      </c>
      <c r="B160" s="44"/>
      <c r="C160" s="44"/>
      <c r="D160" s="44"/>
      <c r="E160" s="44"/>
      <c r="F160" s="9">
        <f>SUM(F157:F159)</f>
        <v>0</v>
      </c>
    </row>
    <row r="161" spans="1:6" ht="18.75" x14ac:dyDescent="0.25">
      <c r="A161" s="33" t="s">
        <v>264</v>
      </c>
      <c r="B161" s="34"/>
      <c r="C161" s="34"/>
      <c r="D161" s="34"/>
      <c r="E161" s="34"/>
      <c r="F161" s="35"/>
    </row>
    <row r="162" spans="1:6" ht="25.5" x14ac:dyDescent="0.25">
      <c r="A162" s="12" t="s">
        <v>276</v>
      </c>
      <c r="B162" s="15" t="s">
        <v>290</v>
      </c>
      <c r="C162" s="15" t="s">
        <v>315</v>
      </c>
      <c r="D162" s="17">
        <v>1</v>
      </c>
      <c r="E162" s="18"/>
      <c r="F162" s="18">
        <f t="shared" ref="F162" si="8">D162*E162</f>
        <v>0</v>
      </c>
    </row>
    <row r="163" spans="1:6" ht="25.5" x14ac:dyDescent="0.25">
      <c r="A163" s="12" t="s">
        <v>277</v>
      </c>
      <c r="B163" s="15" t="s">
        <v>291</v>
      </c>
      <c r="C163" s="15" t="s">
        <v>311</v>
      </c>
      <c r="D163" s="17">
        <v>1</v>
      </c>
      <c r="E163" s="18"/>
      <c r="F163" s="18">
        <f t="shared" ref="F163:F169" si="9">D163*E163</f>
        <v>0</v>
      </c>
    </row>
    <row r="164" spans="1:6" ht="25.5" x14ac:dyDescent="0.25">
      <c r="A164" s="12" t="s">
        <v>278</v>
      </c>
      <c r="B164" s="15" t="s">
        <v>292</v>
      </c>
      <c r="C164" s="31" t="s">
        <v>312</v>
      </c>
      <c r="D164" s="17">
        <v>1</v>
      </c>
      <c r="E164" s="18"/>
      <c r="F164" s="18">
        <f t="shared" si="9"/>
        <v>0</v>
      </c>
    </row>
    <row r="165" spans="1:6" x14ac:dyDescent="0.25">
      <c r="A165" s="12" t="s">
        <v>279</v>
      </c>
      <c r="B165" s="15" t="s">
        <v>293</v>
      </c>
      <c r="C165" s="15" t="s">
        <v>297</v>
      </c>
      <c r="D165" s="17">
        <v>1</v>
      </c>
      <c r="E165" s="18"/>
      <c r="F165" s="18">
        <f t="shared" si="9"/>
        <v>0</v>
      </c>
    </row>
    <row r="166" spans="1:6" ht="25.5" x14ac:dyDescent="0.25">
      <c r="A166" s="12" t="s">
        <v>280</v>
      </c>
      <c r="B166" s="15" t="s">
        <v>294</v>
      </c>
      <c r="C166" s="15" t="s">
        <v>313</v>
      </c>
      <c r="D166" s="17">
        <v>2</v>
      </c>
      <c r="E166" s="18"/>
      <c r="F166" s="18">
        <f t="shared" si="9"/>
        <v>0</v>
      </c>
    </row>
    <row r="167" spans="1:6" x14ac:dyDescent="0.25">
      <c r="A167" s="12" t="s">
        <v>281</v>
      </c>
      <c r="B167" s="15" t="s">
        <v>295</v>
      </c>
      <c r="C167" s="15" t="s">
        <v>298</v>
      </c>
      <c r="D167" s="17">
        <v>1</v>
      </c>
      <c r="E167" s="18"/>
      <c r="F167" s="18">
        <f t="shared" si="9"/>
        <v>0</v>
      </c>
    </row>
    <row r="168" spans="1:6" ht="25.5" x14ac:dyDescent="0.25">
      <c r="A168" s="12" t="s">
        <v>282</v>
      </c>
      <c r="B168" s="15" t="s">
        <v>286</v>
      </c>
      <c r="C168" s="15" t="s">
        <v>287</v>
      </c>
      <c r="D168" s="17">
        <v>1</v>
      </c>
      <c r="E168" s="18"/>
      <c r="F168" s="18">
        <f t="shared" si="9"/>
        <v>0</v>
      </c>
    </row>
    <row r="169" spans="1:6" ht="25.5" x14ac:dyDescent="0.25">
      <c r="A169" s="12" t="s">
        <v>283</v>
      </c>
      <c r="B169" s="15" t="s">
        <v>296</v>
      </c>
      <c r="C169" s="15" t="s">
        <v>314</v>
      </c>
      <c r="D169" s="17">
        <v>1</v>
      </c>
      <c r="E169" s="18"/>
      <c r="F169" s="18">
        <f t="shared" si="9"/>
        <v>0</v>
      </c>
    </row>
    <row r="170" spans="1:6" ht="15.75" x14ac:dyDescent="0.25">
      <c r="A170" s="44" t="s">
        <v>44</v>
      </c>
      <c r="B170" s="44"/>
      <c r="C170" s="44"/>
      <c r="D170" s="44"/>
      <c r="E170" s="44"/>
      <c r="F170" s="10">
        <f>SUM(F162:F169)</f>
        <v>0</v>
      </c>
    </row>
  </sheetData>
  <mergeCells count="22">
    <mergeCell ref="A156:F156"/>
    <mergeCell ref="A160:E160"/>
    <mergeCell ref="A161:F161"/>
    <mergeCell ref="A170:E170"/>
    <mergeCell ref="A115:E115"/>
    <mergeCell ref="A116:F116"/>
    <mergeCell ref="A145:E145"/>
    <mergeCell ref="A146:F146"/>
    <mergeCell ref="A155:E155"/>
    <mergeCell ref="A30:E30"/>
    <mergeCell ref="A19:E19"/>
    <mergeCell ref="A62:F62"/>
    <mergeCell ref="A89:E89"/>
    <mergeCell ref="A90:F90"/>
    <mergeCell ref="A61:E61"/>
    <mergeCell ref="A31:F31"/>
    <mergeCell ref="C1:F1"/>
    <mergeCell ref="A9:F9"/>
    <mergeCell ref="A20:F20"/>
    <mergeCell ref="A2:F2"/>
    <mergeCell ref="A3:F3"/>
    <mergeCell ref="A8:F8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Stachanczyk</dc:creator>
  <cp:lastModifiedBy>uzytkownik</cp:lastModifiedBy>
  <cp:lastPrinted>2017-12-06T09:58:01Z</cp:lastPrinted>
  <dcterms:created xsi:type="dcterms:W3CDTF">2017-08-07T11:38:08Z</dcterms:created>
  <dcterms:modified xsi:type="dcterms:W3CDTF">2017-12-08T11:49:51Z</dcterms:modified>
</cp:coreProperties>
</file>