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7\35. Wyposażenie do przedszkola i złobka\2. siwz\"/>
    </mc:Choice>
  </mc:AlternateContent>
  <bookViews>
    <workbookView xWindow="0" yWindow="0" windowWidth="28755" windowHeight="12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2" i="1"/>
  <c r="F23" i="1"/>
  <c r="F24" i="1"/>
  <c r="F25" i="1"/>
  <c r="F26" i="1"/>
  <c r="F27" i="1"/>
  <c r="F28" i="1"/>
  <c r="F29" i="1"/>
  <c r="F30" i="1"/>
  <c r="F31" i="1"/>
  <c r="F32" i="1"/>
  <c r="F21" i="1"/>
  <c r="F61" i="1" l="1"/>
  <c r="F62" i="1"/>
  <c r="F50" i="1"/>
  <c r="F51" i="1"/>
  <c r="F52" i="1"/>
  <c r="F53" i="1"/>
  <c r="F54" i="1"/>
  <c r="F55" i="1"/>
  <c r="F56" i="1"/>
  <c r="F57" i="1"/>
  <c r="F44" i="1"/>
  <c r="F45" i="1"/>
  <c r="F46" i="1"/>
  <c r="F47" i="1"/>
  <c r="F48" i="1"/>
  <c r="F49" i="1"/>
  <c r="F40" i="1"/>
  <c r="F41" i="1"/>
  <c r="F42" i="1"/>
  <c r="F43" i="1"/>
  <c r="F36" i="1"/>
  <c r="F37" i="1"/>
  <c r="F38" i="1"/>
  <c r="F39" i="1"/>
  <c r="F20" i="1"/>
  <c r="F15" i="1"/>
  <c r="F16" i="1"/>
  <c r="F17" i="1"/>
  <c r="F18" i="1"/>
  <c r="F19" i="1"/>
  <c r="F10" i="1"/>
  <c r="F11" i="1"/>
  <c r="F60" i="1" l="1"/>
  <c r="F63" i="1" l="1"/>
  <c r="F14" i="1" l="1"/>
  <c r="F35" i="1"/>
  <c r="F58" i="1" l="1"/>
  <c r="F12" i="1"/>
  <c r="F33" i="1"/>
</calcChain>
</file>

<file path=xl/sharedStrings.xml><?xml version="1.0" encoding="utf-8"?>
<sst xmlns="http://schemas.openxmlformats.org/spreadsheetml/2006/main" count="158" uniqueCount="148">
  <si>
    <t>Lp.</t>
  </si>
  <si>
    <t>Nazwa i opis</t>
  </si>
  <si>
    <t>liczba sztuk</t>
  </si>
  <si>
    <t>wartość brutto</t>
  </si>
  <si>
    <t>1.</t>
  </si>
  <si>
    <t>3.</t>
  </si>
  <si>
    <t>6.</t>
  </si>
  <si>
    <t>8.</t>
  </si>
  <si>
    <t>16.</t>
  </si>
  <si>
    <t>2.</t>
  </si>
  <si>
    <t>24.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</si>
  <si>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</si>
  <si>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</si>
  <si>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</si>
  <si>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</si>
  <si>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</si>
  <si>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</si>
  <si>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</si>
  <si>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</si>
  <si>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</si>
  <si>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</si>
  <si>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</si>
  <si>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</si>
  <si>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</si>
  <si>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</si>
  <si>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</si>
  <si>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</si>
  <si>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</si>
  <si>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</si>
  <si>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</si>
  <si>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</si>
  <si>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</si>
  <si>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</si>
  <si>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</si>
  <si>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</si>
  <si>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</si>
  <si>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</si>
  <si>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</si>
  <si>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</si>
  <si>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</si>
  <si>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</si>
  <si>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</si>
  <si>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</si>
  <si>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</si>
  <si>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RAZEM:</t>
  </si>
  <si>
    <t>41.</t>
  </si>
  <si>
    <t>42.</t>
  </si>
  <si>
    <t>43.</t>
  </si>
  <si>
    <t>44.</t>
  </si>
  <si>
    <t>45.</t>
  </si>
  <si>
    <t>46.</t>
  </si>
  <si>
    <t>47.</t>
  </si>
  <si>
    <t>Uwaga ogólna: Podane przez Zamawiającego parametry techniczne wyposażenia są parametrami minimalnymi. Wykonawca może zaproponować wyposażenie o parametrach technicznych równoważnych lub wyższych, lecz nie gorszych od wskazanych przez Zamawiającego. Wymiary poszczególnych elementów mogą być zbliżone do podanych w zestawieniu.</t>
  </si>
  <si>
    <t>Szatnia prosta 5</t>
  </si>
  <si>
    <t>Łóżeczko czerwone</t>
  </si>
  <si>
    <t xml:space="preserve">Stolik </t>
  </si>
  <si>
    <t>Zestaw mebli</t>
  </si>
  <si>
    <t>Biurko</t>
  </si>
  <si>
    <t>Adres dostawy i montażu: Żłobek Miejski, ul. Mickiewicza 8, 37-420 Rudnik nad Sanem</t>
  </si>
  <si>
    <t>cena jednostkowa brutto</t>
  </si>
  <si>
    <t>Szatnia żłobkowa</t>
  </si>
  <si>
    <t>Ławka z kwadratowymi nogami</t>
  </si>
  <si>
    <t>wymiary 118 x 35,5 x 35 cm</t>
  </si>
  <si>
    <t>Wykonana z płyty wiórowej (kolor klonu). Wyposażona w półeczkę, miejsce na naklejenie znaczka oraz przegródki z haczykami na ubrania i worki. Półeczka na buty jest ażurowa. Po zamontowaniu drzwiczek wnęka o gł. 25 cm i szer. 19,5 cm, wys. ławeczki 32,5 cm, 5 modułów, wym. 108,5 x 50 x 131 cm. Drzwiczki wykonane z płyty MDF, wym. 19,1 x 65,3 cm -  kolor pomarańczowy (25 szt.), kolor zielony (25 szt.),</t>
  </si>
  <si>
    <t>Sala dla dzieci 0-1 lat</t>
  </si>
  <si>
    <t>Łóżeczko niemowlęce</t>
  </si>
  <si>
    <t>Wykonane z tworzywa sztucznego, odporne na zabrudzenia i wilgoć, a powierzchnia siedziska moletowana, odporna na zarysowania, antypoślizgowa, zatyczki z tworzywa chroniące podłogę przed zarysowaniem, stelaż w kolorze srebrnym wykonany z rury okrągłej o śr. 18 mm,</t>
  </si>
  <si>
    <t>Wykonane z lakierowanego drewna bukowego, możliwość regulacji wysokości leżyska,wyjmowane szczebelki, wymiary: 126 x 67 x 80 cm, wyposażone w miękkie osłonki z weluru, wypełnione pianką o wym.: długość 180 cm, grubość 1 cm, wysokość zależna od motywu (np. dżungla – 48 cm, zamek – 55 cm, ocean – 37 cm), materac (grubość 7 cm) obłożony bawełnianym materiałem pasujący do łóżeczka,</t>
  </si>
  <si>
    <t>Szafa na pościel z przesuwanymi drzwiami</t>
  </si>
  <si>
    <t>Przewijak na pojemniki z burtami</t>
  </si>
  <si>
    <t>Materac do przewijaka na pojemniki</t>
  </si>
  <si>
    <t>Półka wisząca</t>
  </si>
  <si>
    <t>Pojemnik płytki</t>
  </si>
  <si>
    <t>Pojemnik głęboki</t>
  </si>
  <si>
    <t xml:space="preserve">Krzesełko żółte
rozmiar 6
</t>
  </si>
  <si>
    <t>Duża szafa</t>
  </si>
  <si>
    <t>Zestaw mebli z motywem bajkowym</t>
  </si>
  <si>
    <t>Krzesełko do karmienia</t>
  </si>
  <si>
    <t>Dywan z motywem edukacyjnym</t>
  </si>
  <si>
    <t>Ślimak sensoryczny</t>
  </si>
  <si>
    <t>Poducha sensoryczna</t>
  </si>
  <si>
    <t>Mata</t>
  </si>
  <si>
    <t>Stolik</t>
  </si>
  <si>
    <t>Pufa</t>
  </si>
  <si>
    <t>Zestaw dekoracyjny</t>
  </si>
  <si>
    <t>wykonana z płyty laminowanej (kolor buk), z półkami przeznaczonymi do przechowywania 30 szt. pościeli, wym. 142,5 x 45 x 200,5 cm</t>
  </si>
  <si>
    <t>Wykonany z płyty laminowanej (kolor brzoza), obrzeże PCV o grubości 2 mm, burty zabezpieczające o wys. 25 cm, wym. 104 x 75 x 87 cm</t>
  </si>
  <si>
    <t>Dopasowany do przewijaka, pokryty trwałą tkaniną PCV, łatwa do utrzymania w czystości,</t>
  </si>
  <si>
    <t>Wykonany z wytrzymałego tworzywa sztucznego, dostarczany z prowadnicami, wym. 31,2 x 43 x 7,5 (lub dopasowane do przewijaka), kolor żółty,</t>
  </si>
  <si>
    <t>Wykonana z płyty laminowanej (kolor brzoza), obrzeże PCV o grubości 2 mm, wym. 104 x 22 x 40 cm</t>
  </si>
  <si>
    <t>Wykonany z wytrzymałego tworzywa sztucznego, dostarczany z prowadnicami wym. 31,2 x 43 x 15 (lub dopasowane do przewijaka), kolor zielony,</t>
  </si>
  <si>
    <t>Wykonane z tworzywa sztucznego, odporne na zabrudzenia i wilgoć, siedzisko i oparcie połączone w całość, powierzchnia siedziska, antypoślizgowa, zatyczki z tworzywa chroniące podłogę przed zarysowaniem, stelaż w kolorze srebrnym wykonany z rury okrągłej o śr. 22 mm,</t>
  </si>
  <si>
    <t>Wykonana z płyty laminowanej (kolor brzoza) o grubości 18 mm, wyposażona w przegrodę oraz 3 półki po każdej stronie, dostosowana do przechowywania segregatorów, wym. 83 x 40 x 158 cm, z kolorową aplikacją uzupełniającą zestaw z poz. 13.</t>
  </si>
  <si>
    <t xml:space="preserve">Meble wykonane z płyty laminowanej (kolor brzoza) o gr. 18 mm uzupełnione detalami wykonanymi z kolorowej płyty MDF (laminowanej lub lakierowanej), długość zestawu 3,45 m, wysokość najwyższego elementu 2,10 cm, motyw typu LAS, </t>
  </si>
  <si>
    <t>Łatwe do utrzymania w czystości dzięki podwójnej, wyjmowanej tacce łatwej do czyszczenia tapicerki, z podwieszanym koszem pod siedziskiem, wysokość krzesełka regulowana poprzez wyjmowane, stabilne nóżki z antypoślizgowymi stopkami, wyposażone w 5-punktowe szelki oraz trzpień między nóżkami, wymiary 59 x 68 x 98 cm (wys. po zdjęciu nóżek 60 cm),</t>
  </si>
  <si>
    <t>Skład runa 100% polipropylenowe heat set frise (pp hsf) przędza pojedyncza, posiadający Certyfikat Zgodności (Atest Higieniczny), wymiary 2 x 3 m, z dodatkowymi elementami edukacyjnymi</t>
  </si>
  <si>
    <t>Miejsce zabawy wyposażone w miękkiego materace z dodatkowymi naszyciami, wyposażony w elementy ruchome, dotykowe i piszczące stymulujące zmysły wzroku, dotyku i słuchu, wymiary 187 x 50 x 75 cm,</t>
  </si>
  <si>
    <t>Miękka poducha-zwierzątko wypełniona granulatem, pokryta trwałą, zmywalną tkaniną PCV, wyposażona w wiele elementów sensorycznych, wysokość 60 cm, średnica 80 cm, waga ok. 4 kg</t>
  </si>
  <si>
    <t>Wypełniona gąbką obszyta tkaniną bawełnianą, wysokość 14 cm, średnica 140 cm,</t>
  </si>
  <si>
    <t>Blat kwadratowy wykonany z płyty laminowanej w tonacji brzozy o grubości 18 mm, z zaokrąglonymi narożnikami, obrzeże PCV o grubości 2 mm w kolorze zielonym, wymiary: 80 x 80 cm, nogi metalowe z rury okrągłej śr. 60 mm w kolorze srebrnym, zakończone zatyczkami chroniącymi podłogę przed zarysowaniem, wysokość 46 cm.</t>
  </si>
  <si>
    <t>Miękkie poduchy z bawełnianym pokrowcem, wypełnienie z pianki,  średnica 35 cm, wysokość 30 cm, różne motywy,</t>
  </si>
  <si>
    <t>Wykonany z twardej tektury, z otworami do mocowania, motyw chmurka i motyw las,</t>
  </si>
  <si>
    <t>Sala dla dzieci 1-3 lat</t>
  </si>
  <si>
    <t>Zestaw mebli z motywem bajkowym</t>
  </si>
  <si>
    <t>Szafka do kolekcji bajkowej</t>
  </si>
  <si>
    <t>Szafa do kolekcji bajkowej</t>
  </si>
  <si>
    <t>Dywan z motywem bajkowym</t>
  </si>
  <si>
    <t>Mata narożna</t>
  </si>
  <si>
    <t>Zestaw pianek</t>
  </si>
  <si>
    <t>Auto sensoryczne</t>
  </si>
  <si>
    <t>Dywan z motywem edukacyjnym</t>
  </si>
  <si>
    <t>Szafka z przegrodami</t>
  </si>
  <si>
    <t>Pojemnik drewniany</t>
  </si>
  <si>
    <t>Szafa na pościel z przesuwanymi drzwiami</t>
  </si>
  <si>
    <t>Makatka grusza</t>
  </si>
  <si>
    <t>Makatka: Zwierzęta na wsi</t>
  </si>
  <si>
    <t>Stolik kwadratowy</t>
  </si>
  <si>
    <t>Półeczka na kubeczki</t>
  </si>
  <si>
    <t>Wykonane z tworzywa, wymiary: 132 x 56 x 15 cm, z nóżkami umożliwiającymi zwiększenie wysokości o 10 cm,</t>
  </si>
  <si>
    <t xml:space="preserve">Wykonana z kolorowej płyty MDF, element na kubki plastikowy, półeczka z 5 haczykami i miejscem na 10 kubków (otwory o śr. 7 cm), wym. 67,5 x 18 x 25 cm </t>
  </si>
  <si>
    <t> wykonany ze sklejki i kolorowej płyty MDF,
 kolor pomarańczowy,
 dostosowane do szafek z poz. 34.
 wym. 25 x 35 x 16,5 cm</t>
  </si>
  <si>
    <t>Meble wykonane z płyty laminowanej (kolor brzoza) o gr. 18 mm uzupełnione detalami wykonanymi z kolorowej płyty MDF (laminowanej lub lakierowanej), motyw typu PAŁAC, długość zestawu 3,45 m, wysokość najwyższego elementu 2,16 cm,</t>
  </si>
  <si>
    <t>Wykonana z płyty laminowanej (kolor brzoza) o grubości 18 mm, wyposażona w przegrodę oraz 3 półki po każdej stronie, dostosowana do przechowywania segregatorów, wym. 83 x 40 x 158 cm, z kolorową aplikacją uzupełniającą zestaw z poz. 22.</t>
  </si>
  <si>
    <t>Wykonana z płyty laminowanej (kolor brzoza) o grubości 18 mm uzupełnione detalami wykonanymi z kolorowej płyty MDF do przechowywania książek, gier, zabawek i pomocy dydaktycznych, wym. 105 x 34 x 146 cm,z kolorową aplikacją uzupełniającą zestaw z poz. 22 (motyw SMOK),</t>
  </si>
  <si>
    <t>Wykonana z płyty laminowanej, drzwiczki z kolorowej płyty MDF (zielone i niebieskie), w dolnej części szafka z przegrodą, w górnej części szafka bez przegrody, wym. 75 x 40 x 158 cm,</t>
  </si>
  <si>
    <t>Skład runa 100% polipropylenowe heat set frise (pp hsf) przędza pojedyncza, posiadający Certyfikat Zgodności (Atest Higieniczny), wymiary 3 x 4 m</t>
  </si>
  <si>
    <t>Miękkie poduchy z bawełnianym pokrowcem, wypełnienie z pianki, średnica 35 cm, wysokość 30 cm, różne motywy.</t>
  </si>
  <si>
    <t>Wypełniona gąbką, obszyta tkaniną bawełnianą, motyw PTASZEK, wymiary: 195 x 173 x 22 cm,</t>
  </si>
  <si>
    <t>Składający się z 8 elementów, tworzących tor przeszkód dla maluchów, wymiary: 60 x 50 x 20 cm oraz 60 x 50 x 30 cm,</t>
  </si>
  <si>
    <t>Miejsce do kreatywnej zabawy wyposażone w wiele ruchomych elementów: kierownica, skrzynia biegów, klakson – piszczałka itp., wyposażony w elementy ruchome, dotykowe i piszczące stymulujące zmysły wzroku, dotyku i słuchu, wymiary 109 x 74 x 67 cm,</t>
  </si>
  <si>
    <t>Wykonany z twardej tektury, z otworami do mocowania, motyw chmurka i motyw królewicz,</t>
  </si>
  <si>
    <t>Dywan z wizualizacją 4 pór roku,  spód dywanu pokryty antypoślizgiem, średnica 1,3 m,</t>
  </si>
  <si>
    <t>Wykonana z płyty laminowanej (kolor buk) o grubości 18 mm, obrzeże PVC, do uzupełnienia drewnianymi pojemnikami i szufladami, wym. 83,60 x 40 x 104,6 cm</t>
  </si>
  <si>
    <t>Wykonana z płyty laminowanej (kolor buk), z półkami przeznaczonymi do przechowywania 30 szt. pościeli wym. 142,5 x 45 x 200,5 cm</t>
  </si>
  <si>
    <t>Wykonane z płyty laminowanej (kolor brzoza) o grubości 18 mm, uzupełnione detalami wykonanymi z kolorowej płyty MDF, wyposażone w szufladę i szafkę z zamkiem, wym. 109,5 x 70 x 73,5 cm</t>
  </si>
  <si>
    <t>Uszyta z miękkiej tkaniny wypełnionej gąbką, zastosowanie jako całoroczna dekoracja, ale także praktyczna pomoc dydaktyczna, ułatwiająca dzieciom zrozumienie zmian zachodzących w przyrodzie, skład kompletu: 3 części ruchomej korony, dwustronna trawa, liście, gruszki, kwiaty, ptaszek, budka dla ptaków, karmnik, elementy śniegu  wym. po ubraniu w koronę 100 x 60 cm,</t>
  </si>
  <si>
    <t>Wykonana z weluru i pianki poliuretanowej, skład kompletu: 4 ruchome elementy wym. po ubraniu w koronę 90 x 80 x 5 cm,</t>
  </si>
  <si>
    <t>Pomieszczenie szatniowo - socjalne</t>
  </si>
  <si>
    <t>Stolik składany ścienny</t>
  </si>
  <si>
    <t>Taboret</t>
  </si>
  <si>
    <t>Podstawa wykonana z metalu w kolorze chromu, siedzisko z płyty MDF w kolorze olchy, średnica siedziska 30 cm, wysokość 45 cm,</t>
  </si>
  <si>
    <t>Blat: płyta wiórowa, tworzywo ABS, laminat melaminowy, wymiary: szer. 74 cm, gł. 60 cm, wysokość zestawu 43 cm, sprężyna wykonana ze stali nierdzewnej,</t>
  </si>
  <si>
    <t>Wykonany z płyty laminowanej o grubości 18 mm, wymiar dostosowany do wymiarów pomieszczenia. Szacunkowa szerokość zestawu ok 100 cm.</t>
  </si>
  <si>
    <t>Krzesełko zielone</t>
  </si>
  <si>
    <t xml:space="preserve">Krzesełko żółte </t>
  </si>
  <si>
    <t>Krzesełko czerwone</t>
  </si>
  <si>
    <t>Blat wykonany z płyty laminowanej w tonacji brzozy o grubości 18 mm, z zaokrąglonymi narożnikami, obrzeże PCV o grubości 2 mm, wymiary: 120 x 74 cm, nogi metalowe z rury okrągłej śr. 60 mm w kolorze srebrnym, zakończone zatyczkami chroniącymi podłogę przed zarysowaniem, wysokość 46 cm.</t>
  </si>
  <si>
    <t>Załącznik nr 7 - Formularz asortymentowo - cenowy (część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</si>
</sst>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1" fillId="0" borderId="0" xfId="0" applyNumberFormat="1" applyFont="1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828675</xdr:colOff>
      <xdr:row>0</xdr:row>
      <xdr:rowOff>762000</xdr:rowOff>
    </xdr:to>
    <xdr:pic>
      <xdr:nvPicPr>
        <xdr:cNvPr id="4" name="Obraz 10" descr="C:\Users\BAD02~1.MAL\AppData\Local\Temp\fundusz ogólny-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5762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15" zoomScaleNormal="115" workbookViewId="0">
      <selection activeCell="A3" sqref="A3:F3"/>
    </sheetView>
  </sheetViews>
  <sheetFormatPr defaultRowHeight="15" x14ac:dyDescent="0.25"/>
  <cols>
    <col min="1" max="1" width="5.140625" customWidth="1"/>
    <col min="2" max="2" width="24.28515625" customWidth="1"/>
    <col min="3" max="3" width="62.7109375" style="1" customWidth="1"/>
    <col min="5" max="5" width="17.42578125" customWidth="1"/>
    <col min="6" max="6" width="18.85546875" customWidth="1"/>
  </cols>
  <sheetData>
    <row r="1" spans="1:6" ht="66.75" customHeight="1" x14ac:dyDescent="0.25">
      <c r="C1" s="30"/>
      <c r="D1" s="30"/>
      <c r="E1" s="30"/>
      <c r="F1" s="30"/>
    </row>
    <row r="2" spans="1:6" ht="38.25" customHeight="1" x14ac:dyDescent="0.25">
      <c r="A2" s="37" t="s">
        <v>147</v>
      </c>
      <c r="B2" s="37"/>
      <c r="C2" s="37"/>
      <c r="D2" s="37"/>
      <c r="E2" s="37"/>
      <c r="F2" s="37"/>
    </row>
    <row r="3" spans="1:6" ht="54" customHeight="1" x14ac:dyDescent="0.25">
      <c r="A3" s="38" t="s">
        <v>52</v>
      </c>
      <c r="B3" s="38"/>
      <c r="C3" s="38"/>
      <c r="D3" s="38"/>
      <c r="E3" s="38"/>
      <c r="F3" s="38"/>
    </row>
    <row r="5" spans="1:6" x14ac:dyDescent="0.25">
      <c r="E5" s="2" t="s">
        <v>44</v>
      </c>
      <c r="F5" s="12">
        <f>SUM(F12,F33,F58,F63)</f>
        <v>0</v>
      </c>
    </row>
    <row r="7" spans="1:6" ht="30" x14ac:dyDescent="0.25">
      <c r="A7" s="18" t="s">
        <v>0</v>
      </c>
      <c r="B7" s="18"/>
      <c r="C7" s="18" t="s">
        <v>1</v>
      </c>
      <c r="D7" s="18" t="s">
        <v>2</v>
      </c>
      <c r="E7" s="18" t="s">
        <v>59</v>
      </c>
      <c r="F7" s="18" t="s">
        <v>3</v>
      </c>
    </row>
    <row r="8" spans="1:6" ht="24" customHeight="1" x14ac:dyDescent="0.35">
      <c r="A8" s="39" t="s">
        <v>58</v>
      </c>
      <c r="B8" s="40"/>
      <c r="C8" s="40"/>
      <c r="D8" s="40"/>
      <c r="E8" s="40"/>
      <c r="F8" s="41"/>
    </row>
    <row r="9" spans="1:6" ht="24" customHeight="1" x14ac:dyDescent="0.25">
      <c r="A9" s="31" t="s">
        <v>60</v>
      </c>
      <c r="B9" s="32"/>
      <c r="C9" s="32"/>
      <c r="D9" s="32"/>
      <c r="E9" s="32"/>
      <c r="F9" s="33"/>
    </row>
    <row r="10" spans="1:6" ht="76.5" x14ac:dyDescent="0.25">
      <c r="A10" s="7" t="s">
        <v>4</v>
      </c>
      <c r="B10" s="8" t="s">
        <v>53</v>
      </c>
      <c r="C10" s="19" t="s">
        <v>63</v>
      </c>
      <c r="D10" s="11">
        <v>10</v>
      </c>
      <c r="E10" s="14"/>
      <c r="F10" s="14">
        <f t="shared" ref="F10:F11" si="0">D10*E10</f>
        <v>0</v>
      </c>
    </row>
    <row r="11" spans="1:6" ht="25.5" x14ac:dyDescent="0.25">
      <c r="A11" s="7" t="s">
        <v>9</v>
      </c>
      <c r="B11" s="8" t="s">
        <v>61</v>
      </c>
      <c r="C11" s="8" t="s">
        <v>62</v>
      </c>
      <c r="D11" s="11">
        <v>2</v>
      </c>
      <c r="E11" s="14"/>
      <c r="F11" s="14">
        <f t="shared" si="0"/>
        <v>0</v>
      </c>
    </row>
    <row r="12" spans="1:6" ht="15.75" x14ac:dyDescent="0.25">
      <c r="A12" s="25" t="s">
        <v>44</v>
      </c>
      <c r="B12" s="25"/>
      <c r="C12" s="25"/>
      <c r="D12" s="25"/>
      <c r="E12" s="25"/>
      <c r="F12" s="16">
        <f>SUM(F10:F11)</f>
        <v>0</v>
      </c>
    </row>
    <row r="13" spans="1:6" ht="31.5" customHeight="1" x14ac:dyDescent="0.25">
      <c r="A13" s="34" t="s">
        <v>64</v>
      </c>
      <c r="B13" s="35"/>
      <c r="C13" s="35"/>
      <c r="D13" s="35"/>
      <c r="E13" s="35"/>
      <c r="F13" s="36"/>
    </row>
    <row r="14" spans="1:6" ht="69.75" customHeight="1" x14ac:dyDescent="0.25">
      <c r="A14" s="4" t="s">
        <v>5</v>
      </c>
      <c r="B14" s="6" t="s">
        <v>143</v>
      </c>
      <c r="C14" s="6" t="s">
        <v>66</v>
      </c>
      <c r="D14" s="13">
        <v>4</v>
      </c>
      <c r="E14" s="17"/>
      <c r="F14" s="17">
        <f t="shared" ref="F14:F57" si="1">D14*E14</f>
        <v>0</v>
      </c>
    </row>
    <row r="15" spans="1:6" ht="83.25" customHeight="1" x14ac:dyDescent="0.25">
      <c r="A15" s="4" t="s">
        <v>11</v>
      </c>
      <c r="B15" s="5" t="s">
        <v>65</v>
      </c>
      <c r="C15" s="5" t="s">
        <v>67</v>
      </c>
      <c r="D15" s="13">
        <v>18</v>
      </c>
      <c r="E15" s="17"/>
      <c r="F15" s="17">
        <f t="shared" si="1"/>
        <v>0</v>
      </c>
    </row>
    <row r="16" spans="1:6" ht="42" customHeight="1" x14ac:dyDescent="0.25">
      <c r="A16" s="4" t="s">
        <v>12</v>
      </c>
      <c r="B16" s="5" t="s">
        <v>68</v>
      </c>
      <c r="C16" s="5" t="s">
        <v>85</v>
      </c>
      <c r="D16" s="13">
        <v>1</v>
      </c>
      <c r="E16" s="17"/>
      <c r="F16" s="17">
        <f t="shared" si="1"/>
        <v>0</v>
      </c>
    </row>
    <row r="17" spans="1:6" ht="39.75" customHeight="1" x14ac:dyDescent="0.25">
      <c r="A17" s="4" t="s">
        <v>6</v>
      </c>
      <c r="B17" s="5" t="s">
        <v>69</v>
      </c>
      <c r="C17" s="5" t="s">
        <v>86</v>
      </c>
      <c r="D17" s="13">
        <v>1</v>
      </c>
      <c r="E17" s="17"/>
      <c r="F17" s="17">
        <f t="shared" si="1"/>
        <v>0</v>
      </c>
    </row>
    <row r="18" spans="1:6" ht="36" customHeight="1" x14ac:dyDescent="0.25">
      <c r="A18" s="4" t="s">
        <v>13</v>
      </c>
      <c r="B18" s="6" t="s">
        <v>70</v>
      </c>
      <c r="C18" s="6" t="s">
        <v>87</v>
      </c>
      <c r="D18" s="13">
        <v>1</v>
      </c>
      <c r="E18" s="17"/>
      <c r="F18" s="17">
        <f t="shared" si="1"/>
        <v>0</v>
      </c>
    </row>
    <row r="19" spans="1:6" ht="33" customHeight="1" x14ac:dyDescent="0.25">
      <c r="A19" s="4" t="s">
        <v>7</v>
      </c>
      <c r="B19" s="5" t="s">
        <v>71</v>
      </c>
      <c r="C19" s="5" t="s">
        <v>89</v>
      </c>
      <c r="D19" s="13">
        <v>1</v>
      </c>
      <c r="E19" s="17"/>
      <c r="F19" s="17">
        <f t="shared" si="1"/>
        <v>0</v>
      </c>
    </row>
    <row r="20" spans="1:6" ht="49.5" customHeight="1" x14ac:dyDescent="0.25">
      <c r="A20" s="4" t="s">
        <v>14</v>
      </c>
      <c r="B20" s="5" t="s">
        <v>72</v>
      </c>
      <c r="C20" s="5" t="s">
        <v>88</v>
      </c>
      <c r="D20" s="13">
        <v>18</v>
      </c>
      <c r="E20" s="17"/>
      <c r="F20" s="17">
        <f t="shared" si="1"/>
        <v>0</v>
      </c>
    </row>
    <row r="21" spans="1:6" ht="42.75" customHeight="1" x14ac:dyDescent="0.25">
      <c r="A21" s="4" t="s">
        <v>15</v>
      </c>
      <c r="B21" s="5" t="s">
        <v>73</v>
      </c>
      <c r="C21" s="5" t="s">
        <v>90</v>
      </c>
      <c r="D21" s="13">
        <v>2</v>
      </c>
      <c r="E21" s="17"/>
      <c r="F21" s="17">
        <f t="shared" si="1"/>
        <v>0</v>
      </c>
    </row>
    <row r="22" spans="1:6" ht="72.75" customHeight="1" x14ac:dyDescent="0.25">
      <c r="A22" s="4" t="s">
        <v>16</v>
      </c>
      <c r="B22" s="5" t="s">
        <v>74</v>
      </c>
      <c r="C22" s="5" t="s">
        <v>91</v>
      </c>
      <c r="D22" s="13">
        <v>3</v>
      </c>
      <c r="E22" s="17"/>
      <c r="F22" s="17">
        <f t="shared" si="1"/>
        <v>0</v>
      </c>
    </row>
    <row r="23" spans="1:6" ht="60.75" customHeight="1" x14ac:dyDescent="0.25">
      <c r="A23" s="4" t="s">
        <v>17</v>
      </c>
      <c r="B23" s="5" t="s">
        <v>75</v>
      </c>
      <c r="C23" s="5" t="s">
        <v>92</v>
      </c>
      <c r="D23" s="13">
        <v>1</v>
      </c>
      <c r="E23" s="17"/>
      <c r="F23" s="17">
        <f t="shared" si="1"/>
        <v>0</v>
      </c>
    </row>
    <row r="24" spans="1:6" ht="63" customHeight="1" x14ac:dyDescent="0.25">
      <c r="A24" s="4" t="s">
        <v>18</v>
      </c>
      <c r="B24" s="5" t="s">
        <v>76</v>
      </c>
      <c r="C24" s="5" t="s">
        <v>93</v>
      </c>
      <c r="D24" s="13">
        <v>1</v>
      </c>
      <c r="E24" s="17"/>
      <c r="F24" s="17">
        <f t="shared" si="1"/>
        <v>0</v>
      </c>
    </row>
    <row r="25" spans="1:6" ht="81" customHeight="1" x14ac:dyDescent="0.25">
      <c r="A25" s="4" t="s">
        <v>19</v>
      </c>
      <c r="B25" s="5" t="s">
        <v>77</v>
      </c>
      <c r="C25" s="5" t="s">
        <v>94</v>
      </c>
      <c r="D25" s="13">
        <v>5</v>
      </c>
      <c r="E25" s="17"/>
      <c r="F25" s="17">
        <f t="shared" si="1"/>
        <v>0</v>
      </c>
    </row>
    <row r="26" spans="1:6" ht="81" customHeight="1" x14ac:dyDescent="0.25">
      <c r="A26" s="4" t="s">
        <v>20</v>
      </c>
      <c r="B26" s="5" t="s">
        <v>78</v>
      </c>
      <c r="C26" s="5" t="s">
        <v>95</v>
      </c>
      <c r="D26" s="13">
        <v>2</v>
      </c>
      <c r="E26" s="17"/>
      <c r="F26" s="17">
        <f t="shared" si="1"/>
        <v>0</v>
      </c>
    </row>
    <row r="27" spans="1:6" ht="51.75" customHeight="1" x14ac:dyDescent="0.25">
      <c r="A27" s="4" t="s">
        <v>8</v>
      </c>
      <c r="B27" s="5" t="s">
        <v>79</v>
      </c>
      <c r="C27" s="5" t="s">
        <v>96</v>
      </c>
      <c r="D27" s="13">
        <v>1</v>
      </c>
      <c r="E27" s="17"/>
      <c r="F27" s="17">
        <f t="shared" si="1"/>
        <v>0</v>
      </c>
    </row>
    <row r="28" spans="1:6" ht="49.5" customHeight="1" x14ac:dyDescent="0.25">
      <c r="A28" s="4" t="s">
        <v>21</v>
      </c>
      <c r="B28" s="5" t="s">
        <v>80</v>
      </c>
      <c r="C28" s="5" t="s">
        <v>97</v>
      </c>
      <c r="D28" s="13">
        <v>3</v>
      </c>
      <c r="E28" s="17"/>
      <c r="F28" s="17">
        <f t="shared" si="1"/>
        <v>0</v>
      </c>
    </row>
    <row r="29" spans="1:6" ht="34.5" customHeight="1" x14ac:dyDescent="0.25">
      <c r="A29" s="4" t="s">
        <v>22</v>
      </c>
      <c r="B29" s="5" t="s">
        <v>81</v>
      </c>
      <c r="C29" s="5" t="s">
        <v>98</v>
      </c>
      <c r="D29" s="13">
        <v>1</v>
      </c>
      <c r="E29" s="17"/>
      <c r="F29" s="17">
        <f t="shared" si="1"/>
        <v>0</v>
      </c>
    </row>
    <row r="30" spans="1:6" ht="68.25" customHeight="1" x14ac:dyDescent="0.25">
      <c r="A30" s="4" t="s">
        <v>23</v>
      </c>
      <c r="B30" s="5" t="s">
        <v>82</v>
      </c>
      <c r="C30" s="5" t="s">
        <v>99</v>
      </c>
      <c r="D30" s="13">
        <v>1</v>
      </c>
      <c r="E30" s="17"/>
      <c r="F30" s="17">
        <f t="shared" si="1"/>
        <v>0</v>
      </c>
    </row>
    <row r="31" spans="1:6" ht="38.25" customHeight="1" x14ac:dyDescent="0.25">
      <c r="A31" s="4" t="s">
        <v>24</v>
      </c>
      <c r="B31" s="5" t="s">
        <v>83</v>
      </c>
      <c r="C31" s="5" t="s">
        <v>100</v>
      </c>
      <c r="D31" s="13">
        <v>3</v>
      </c>
      <c r="E31" s="17"/>
      <c r="F31" s="17">
        <f t="shared" si="1"/>
        <v>0</v>
      </c>
    </row>
    <row r="32" spans="1:6" ht="30.75" customHeight="1" x14ac:dyDescent="0.25">
      <c r="A32" s="4" t="s">
        <v>25</v>
      </c>
      <c r="B32" s="5" t="s">
        <v>84</v>
      </c>
      <c r="C32" s="5" t="s">
        <v>101</v>
      </c>
      <c r="D32" s="13">
        <v>2</v>
      </c>
      <c r="E32" s="17"/>
      <c r="F32" s="17">
        <f t="shared" si="1"/>
        <v>0</v>
      </c>
    </row>
    <row r="33" spans="1:6" ht="15.75" x14ac:dyDescent="0.25">
      <c r="A33" s="25" t="s">
        <v>44</v>
      </c>
      <c r="B33" s="25"/>
      <c r="C33" s="25"/>
      <c r="D33" s="25"/>
      <c r="E33" s="25"/>
      <c r="F33" s="15">
        <f>SUM(F14:F32)</f>
        <v>0</v>
      </c>
    </row>
    <row r="34" spans="1:6" ht="33.75" customHeight="1" x14ac:dyDescent="0.25">
      <c r="A34" s="26" t="s">
        <v>102</v>
      </c>
      <c r="B34" s="27"/>
      <c r="C34" s="27"/>
      <c r="D34" s="27"/>
      <c r="E34" s="27"/>
      <c r="F34" s="28"/>
    </row>
    <row r="35" spans="1:6" ht="60" x14ac:dyDescent="0.25">
      <c r="A35" s="3" t="s">
        <v>26</v>
      </c>
      <c r="B35" s="10" t="s">
        <v>103</v>
      </c>
      <c r="C35" s="9" t="s">
        <v>121</v>
      </c>
      <c r="D35" s="13">
        <v>1</v>
      </c>
      <c r="E35" s="17"/>
      <c r="F35" s="17">
        <f t="shared" si="1"/>
        <v>0</v>
      </c>
    </row>
    <row r="36" spans="1:6" ht="60" x14ac:dyDescent="0.25">
      <c r="A36" s="3" t="s">
        <v>27</v>
      </c>
      <c r="B36" s="10" t="s">
        <v>75</v>
      </c>
      <c r="C36" s="9" t="s">
        <v>122</v>
      </c>
      <c r="D36" s="13">
        <v>1</v>
      </c>
      <c r="E36" s="17"/>
      <c r="F36" s="17">
        <f t="shared" si="1"/>
        <v>0</v>
      </c>
    </row>
    <row r="37" spans="1:6" ht="75" x14ac:dyDescent="0.25">
      <c r="A37" s="3" t="s">
        <v>10</v>
      </c>
      <c r="B37" s="10" t="s">
        <v>104</v>
      </c>
      <c r="C37" s="9" t="s">
        <v>123</v>
      </c>
      <c r="D37" s="13">
        <v>1</v>
      </c>
      <c r="E37" s="17"/>
      <c r="F37" s="17">
        <f t="shared" si="1"/>
        <v>0</v>
      </c>
    </row>
    <row r="38" spans="1:6" ht="45" x14ac:dyDescent="0.25">
      <c r="A38" s="3" t="s">
        <v>28</v>
      </c>
      <c r="B38" s="10" t="s">
        <v>105</v>
      </c>
      <c r="C38" s="9" t="s">
        <v>124</v>
      </c>
      <c r="D38" s="13">
        <v>1</v>
      </c>
      <c r="E38" s="17"/>
      <c r="F38" s="17">
        <f t="shared" si="1"/>
        <v>0</v>
      </c>
    </row>
    <row r="39" spans="1:6" ht="45" x14ac:dyDescent="0.25">
      <c r="A39" s="3" t="s">
        <v>29</v>
      </c>
      <c r="B39" s="10" t="s">
        <v>106</v>
      </c>
      <c r="C39" s="9" t="s">
        <v>125</v>
      </c>
      <c r="D39" s="13">
        <v>1</v>
      </c>
      <c r="E39" s="17"/>
      <c r="F39" s="17">
        <f t="shared" si="1"/>
        <v>0</v>
      </c>
    </row>
    <row r="40" spans="1:6" ht="30" x14ac:dyDescent="0.25">
      <c r="A40" s="3" t="s">
        <v>30</v>
      </c>
      <c r="B40" s="10" t="s">
        <v>83</v>
      </c>
      <c r="C40" s="9" t="s">
        <v>126</v>
      </c>
      <c r="D40" s="13">
        <v>5</v>
      </c>
      <c r="E40" s="17"/>
      <c r="F40" s="17">
        <f t="shared" si="1"/>
        <v>0</v>
      </c>
    </row>
    <row r="41" spans="1:6" ht="30" x14ac:dyDescent="0.25">
      <c r="A41" s="3" t="s">
        <v>31</v>
      </c>
      <c r="B41" s="10" t="s">
        <v>107</v>
      </c>
      <c r="C41" s="9" t="s">
        <v>127</v>
      </c>
      <c r="D41" s="13">
        <v>1</v>
      </c>
      <c r="E41" s="17"/>
      <c r="F41" s="17">
        <f t="shared" si="1"/>
        <v>0</v>
      </c>
    </row>
    <row r="42" spans="1:6" ht="30" x14ac:dyDescent="0.25">
      <c r="A42" s="3" t="s">
        <v>32</v>
      </c>
      <c r="B42" s="10" t="s">
        <v>108</v>
      </c>
      <c r="C42" s="9" t="s">
        <v>128</v>
      </c>
      <c r="D42" s="13">
        <v>1</v>
      </c>
      <c r="E42" s="17"/>
      <c r="F42" s="17">
        <f t="shared" si="1"/>
        <v>0</v>
      </c>
    </row>
    <row r="43" spans="1:6" ht="75" x14ac:dyDescent="0.25">
      <c r="A43" s="3" t="s">
        <v>33</v>
      </c>
      <c r="B43" s="10" t="s">
        <v>109</v>
      </c>
      <c r="C43" s="9" t="s">
        <v>129</v>
      </c>
      <c r="D43" s="13">
        <v>1</v>
      </c>
      <c r="E43" s="17"/>
      <c r="F43" s="17">
        <f t="shared" si="1"/>
        <v>0</v>
      </c>
    </row>
    <row r="44" spans="1:6" ht="30" x14ac:dyDescent="0.25">
      <c r="A44" s="3" t="s">
        <v>34</v>
      </c>
      <c r="B44" s="10" t="s">
        <v>84</v>
      </c>
      <c r="C44" s="9" t="s">
        <v>130</v>
      </c>
      <c r="D44" s="13">
        <v>2</v>
      </c>
      <c r="E44" s="17"/>
      <c r="F44" s="17">
        <f t="shared" si="1"/>
        <v>0</v>
      </c>
    </row>
    <row r="45" spans="1:6" ht="30" x14ac:dyDescent="0.25">
      <c r="A45" s="3" t="s">
        <v>35</v>
      </c>
      <c r="B45" s="10" t="s">
        <v>110</v>
      </c>
      <c r="C45" s="9" t="s">
        <v>131</v>
      </c>
      <c r="D45" s="13">
        <v>1</v>
      </c>
      <c r="E45" s="17"/>
      <c r="F45" s="17">
        <f t="shared" si="1"/>
        <v>0</v>
      </c>
    </row>
    <row r="46" spans="1:6" ht="75" x14ac:dyDescent="0.25">
      <c r="A46" s="3" t="s">
        <v>36</v>
      </c>
      <c r="B46" s="24" t="s">
        <v>144</v>
      </c>
      <c r="C46" s="9" t="s">
        <v>91</v>
      </c>
      <c r="D46" s="13">
        <v>2</v>
      </c>
      <c r="E46" s="17"/>
      <c r="F46" s="17">
        <f t="shared" si="1"/>
        <v>0</v>
      </c>
    </row>
    <row r="47" spans="1:6" ht="45" x14ac:dyDescent="0.25">
      <c r="A47" s="3" t="s">
        <v>37</v>
      </c>
      <c r="B47" s="10" t="s">
        <v>111</v>
      </c>
      <c r="C47" s="9" t="s">
        <v>132</v>
      </c>
      <c r="D47" s="13">
        <v>2</v>
      </c>
      <c r="E47" s="17"/>
      <c r="F47" s="17">
        <f t="shared" si="1"/>
        <v>0</v>
      </c>
    </row>
    <row r="48" spans="1:6" ht="60" x14ac:dyDescent="0.25">
      <c r="A48" s="3" t="s">
        <v>38</v>
      </c>
      <c r="B48" s="10" t="s">
        <v>112</v>
      </c>
      <c r="C48" s="9" t="s">
        <v>120</v>
      </c>
      <c r="D48" s="13">
        <v>30</v>
      </c>
      <c r="E48" s="17"/>
      <c r="F48" s="17">
        <f t="shared" si="1"/>
        <v>0</v>
      </c>
    </row>
    <row r="49" spans="1:6" ht="45" x14ac:dyDescent="0.25">
      <c r="A49" s="3" t="s">
        <v>39</v>
      </c>
      <c r="B49" s="10" t="s">
        <v>113</v>
      </c>
      <c r="C49" s="9" t="s">
        <v>133</v>
      </c>
      <c r="D49" s="13">
        <v>1</v>
      </c>
      <c r="E49" s="17"/>
      <c r="F49" s="17">
        <f t="shared" si="1"/>
        <v>0</v>
      </c>
    </row>
    <row r="50" spans="1:6" ht="60" x14ac:dyDescent="0.25">
      <c r="A50" s="3" t="s">
        <v>40</v>
      </c>
      <c r="B50" s="10" t="s">
        <v>57</v>
      </c>
      <c r="C50" s="9" t="s">
        <v>134</v>
      </c>
      <c r="D50" s="13">
        <v>1</v>
      </c>
      <c r="E50" s="17"/>
      <c r="F50" s="17">
        <f t="shared" si="1"/>
        <v>0</v>
      </c>
    </row>
    <row r="51" spans="1:6" ht="90" x14ac:dyDescent="0.25">
      <c r="A51" s="3" t="s">
        <v>41</v>
      </c>
      <c r="B51" s="10" t="s">
        <v>114</v>
      </c>
      <c r="C51" s="9" t="s">
        <v>135</v>
      </c>
      <c r="D51" s="13">
        <v>1</v>
      </c>
      <c r="E51" s="17"/>
      <c r="F51" s="17">
        <f t="shared" si="1"/>
        <v>0</v>
      </c>
    </row>
    <row r="52" spans="1:6" ht="30" x14ac:dyDescent="0.25">
      <c r="A52" s="3" t="s">
        <v>42</v>
      </c>
      <c r="B52" s="10" t="s">
        <v>115</v>
      </c>
      <c r="C52" s="9" t="s">
        <v>136</v>
      </c>
      <c r="D52" s="13">
        <v>1</v>
      </c>
      <c r="E52" s="17"/>
      <c r="F52" s="17">
        <f t="shared" si="1"/>
        <v>0</v>
      </c>
    </row>
    <row r="53" spans="1:6" ht="75" x14ac:dyDescent="0.25">
      <c r="A53" s="3" t="s">
        <v>43</v>
      </c>
      <c r="B53" s="10" t="s">
        <v>145</v>
      </c>
      <c r="C53" s="9" t="s">
        <v>66</v>
      </c>
      <c r="D53" s="13">
        <v>26</v>
      </c>
      <c r="E53" s="17"/>
      <c r="F53" s="17">
        <f t="shared" si="1"/>
        <v>0</v>
      </c>
    </row>
    <row r="54" spans="1:6" ht="75" x14ac:dyDescent="0.25">
      <c r="A54" s="3" t="s">
        <v>45</v>
      </c>
      <c r="B54" s="10" t="s">
        <v>55</v>
      </c>
      <c r="C54" s="9" t="s">
        <v>146</v>
      </c>
      <c r="D54" s="13">
        <v>3</v>
      </c>
      <c r="E54" s="17"/>
      <c r="F54" s="17">
        <f t="shared" si="1"/>
        <v>0</v>
      </c>
    </row>
    <row r="55" spans="1:6" ht="90" x14ac:dyDescent="0.25">
      <c r="A55" s="3" t="s">
        <v>46</v>
      </c>
      <c r="B55" s="10" t="s">
        <v>116</v>
      </c>
      <c r="C55" s="9" t="s">
        <v>99</v>
      </c>
      <c r="D55" s="13">
        <v>2</v>
      </c>
      <c r="E55" s="17"/>
      <c r="F55" s="17">
        <f t="shared" si="1"/>
        <v>0</v>
      </c>
    </row>
    <row r="56" spans="1:6" ht="30" x14ac:dyDescent="0.25">
      <c r="A56" s="3" t="s">
        <v>47</v>
      </c>
      <c r="B56" s="10" t="s">
        <v>54</v>
      </c>
      <c r="C56" s="9" t="s">
        <v>118</v>
      </c>
      <c r="D56" s="13">
        <v>25</v>
      </c>
      <c r="E56" s="17"/>
      <c r="F56" s="17">
        <f t="shared" si="1"/>
        <v>0</v>
      </c>
    </row>
    <row r="57" spans="1:6" ht="45" x14ac:dyDescent="0.25">
      <c r="A57" s="3" t="s">
        <v>48</v>
      </c>
      <c r="B57" s="10" t="s">
        <v>117</v>
      </c>
      <c r="C57" s="9" t="s">
        <v>119</v>
      </c>
      <c r="D57" s="13">
        <v>3</v>
      </c>
      <c r="E57" s="17"/>
      <c r="F57" s="17">
        <f t="shared" si="1"/>
        <v>0</v>
      </c>
    </row>
    <row r="58" spans="1:6" ht="15.75" x14ac:dyDescent="0.25">
      <c r="A58" s="29" t="s">
        <v>44</v>
      </c>
      <c r="B58" s="29"/>
      <c r="C58" s="29"/>
      <c r="D58" s="29"/>
      <c r="E58" s="29"/>
      <c r="F58" s="16">
        <f>SUM(F35:F57)</f>
        <v>0</v>
      </c>
    </row>
    <row r="59" spans="1:6" ht="18.75" x14ac:dyDescent="0.25">
      <c r="A59" s="26" t="s">
        <v>137</v>
      </c>
      <c r="B59" s="27"/>
      <c r="C59" s="27"/>
      <c r="D59" s="27"/>
      <c r="E59" s="27"/>
      <c r="F59" s="28"/>
    </row>
    <row r="60" spans="1:6" ht="45" x14ac:dyDescent="0.25">
      <c r="A60" s="20" t="s">
        <v>49</v>
      </c>
      <c r="B60" s="9" t="s">
        <v>56</v>
      </c>
      <c r="C60" s="9" t="s">
        <v>142</v>
      </c>
      <c r="D60" s="21">
        <v>1</v>
      </c>
      <c r="E60" s="22"/>
      <c r="F60" s="22">
        <f t="shared" ref="F60:F62" si="2">D60*E60</f>
        <v>0</v>
      </c>
    </row>
    <row r="61" spans="1:6" ht="52.5" customHeight="1" x14ac:dyDescent="0.25">
      <c r="A61" s="20" t="s">
        <v>50</v>
      </c>
      <c r="B61" s="23" t="s">
        <v>138</v>
      </c>
      <c r="C61" s="9" t="s">
        <v>141</v>
      </c>
      <c r="D61" s="21">
        <v>1</v>
      </c>
      <c r="E61" s="22"/>
      <c r="F61" s="22">
        <f t="shared" si="2"/>
        <v>0</v>
      </c>
    </row>
    <row r="62" spans="1:6" ht="41.25" customHeight="1" x14ac:dyDescent="0.25">
      <c r="A62" s="20" t="s">
        <v>51</v>
      </c>
      <c r="B62" s="9" t="s">
        <v>139</v>
      </c>
      <c r="C62" s="9" t="s">
        <v>140</v>
      </c>
      <c r="D62" s="21">
        <v>2</v>
      </c>
      <c r="E62" s="22"/>
      <c r="F62" s="22">
        <f t="shared" si="2"/>
        <v>0</v>
      </c>
    </row>
    <row r="63" spans="1:6" ht="15.75" x14ac:dyDescent="0.25">
      <c r="A63" s="29" t="s">
        <v>44</v>
      </c>
      <c r="B63" s="29"/>
      <c r="C63" s="29"/>
      <c r="D63" s="29"/>
      <c r="E63" s="29"/>
      <c r="F63" s="16">
        <f>SUM(F60:F62)</f>
        <v>0</v>
      </c>
    </row>
  </sheetData>
  <mergeCells count="12">
    <mergeCell ref="C1:F1"/>
    <mergeCell ref="A9:F9"/>
    <mergeCell ref="A13:F13"/>
    <mergeCell ref="A2:F2"/>
    <mergeCell ref="A3:F3"/>
    <mergeCell ref="A8:F8"/>
    <mergeCell ref="A33:E33"/>
    <mergeCell ref="A12:E12"/>
    <mergeCell ref="A59:F59"/>
    <mergeCell ref="A63:E63"/>
    <mergeCell ref="A58:E58"/>
    <mergeCell ref="A34:F34"/>
  </mergeCells>
  <pageMargins left="0.31496062992125984" right="0.31496062992125984" top="0.55118110236220474" bottom="0.55118110236220474" header="0.11811023622047245" footer="0.11811023622047245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Stachanczyk</dc:creator>
  <cp:lastModifiedBy>uzytkownik</cp:lastModifiedBy>
  <cp:lastPrinted>2017-12-06T11:09:32Z</cp:lastPrinted>
  <dcterms:created xsi:type="dcterms:W3CDTF">2017-08-07T11:38:08Z</dcterms:created>
  <dcterms:modified xsi:type="dcterms:W3CDTF">2017-12-08T08:38:25Z</dcterms:modified>
</cp:coreProperties>
</file>