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2018\30. Zakup wyposażenia sal i pomocy edukacyjnych\2. Zaproszenie\"/>
    </mc:Choice>
  </mc:AlternateContent>
  <bookViews>
    <workbookView xWindow="0" yWindow="0" windowWidth="28755" windowHeight="1174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14" i="1" l="1"/>
  <c r="F32" i="1" l="1"/>
  <c r="F33" i="1"/>
  <c r="F24" i="1" l="1"/>
  <c r="F25" i="1"/>
  <c r="F26" i="1"/>
  <c r="F27" i="1"/>
  <c r="F100" i="1" l="1"/>
  <c r="F101" i="1"/>
  <c r="F102" i="1"/>
  <c r="F71" i="1"/>
  <c r="F72" i="1"/>
  <c r="F62" i="1"/>
  <c r="F61" i="1"/>
  <c r="F60" i="1"/>
  <c r="F19" i="1" l="1"/>
  <c r="F18" i="1"/>
  <c r="F17" i="1"/>
  <c r="F16" i="1"/>
  <c r="D20" i="1"/>
  <c r="F15" i="1"/>
  <c r="F13" i="1"/>
  <c r="F12" i="1"/>
  <c r="F11" i="1"/>
  <c r="F10" i="1"/>
  <c r="F20" i="1" l="1"/>
  <c r="D187" i="1"/>
  <c r="D184" i="1"/>
  <c r="D181" i="1"/>
  <c r="D178" i="1"/>
  <c r="D111" i="1"/>
  <c r="D39" i="1"/>
  <c r="F186" i="1" l="1"/>
  <c r="F187" i="1" s="1"/>
  <c r="F183" i="1"/>
  <c r="F184" i="1" s="1"/>
  <c r="F180" i="1"/>
  <c r="F181" i="1" s="1"/>
  <c r="F175" i="1"/>
  <c r="F176" i="1"/>
  <c r="F177"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78" i="1" l="1"/>
  <c r="F105" i="1"/>
  <c r="F106" i="1"/>
  <c r="F107" i="1"/>
  <c r="F108" i="1"/>
  <c r="F109" i="1"/>
  <c r="F110" i="1"/>
  <c r="F104" i="1"/>
  <c r="F91" i="1"/>
  <c r="F92" i="1"/>
  <c r="F93" i="1"/>
  <c r="F94" i="1"/>
  <c r="F95" i="1"/>
  <c r="F96" i="1"/>
  <c r="F97" i="1"/>
  <c r="F98" i="1"/>
  <c r="F99" i="1"/>
  <c r="F80" i="1"/>
  <c r="F81" i="1"/>
  <c r="F82" i="1"/>
  <c r="F83" i="1"/>
  <c r="F84" i="1"/>
  <c r="F85" i="1"/>
  <c r="F86" i="1"/>
  <c r="F87" i="1"/>
  <c r="F88" i="1"/>
  <c r="F89" i="1"/>
  <c r="F90" i="1"/>
  <c r="F103" i="1"/>
  <c r="F68" i="1"/>
  <c r="F69" i="1"/>
  <c r="F70" i="1"/>
  <c r="F73" i="1"/>
  <c r="F74" i="1"/>
  <c r="F75" i="1"/>
  <c r="F76" i="1"/>
  <c r="F77" i="1"/>
  <c r="F78" i="1"/>
  <c r="F79" i="1"/>
  <c r="F37" i="1"/>
  <c r="F38" i="1"/>
  <c r="F67" i="1" l="1"/>
  <c r="F59" i="1"/>
  <c r="F63" i="1"/>
  <c r="F64" i="1"/>
  <c r="F65" i="1"/>
  <c r="F66" i="1"/>
  <c r="F51" i="1"/>
  <c r="F50" i="1"/>
  <c r="F49" i="1"/>
  <c r="F48" i="1"/>
  <c r="F47" i="1"/>
  <c r="F46" i="1"/>
  <c r="F45" i="1"/>
  <c r="F44" i="1"/>
  <c r="F42" i="1"/>
  <c r="F41" i="1"/>
  <c r="F36" i="1"/>
  <c r="F28" i="1"/>
  <c r="F29" i="1"/>
  <c r="F30" i="1"/>
  <c r="F31" i="1"/>
  <c r="F34" i="1"/>
  <c r="F23" i="1" l="1"/>
  <c r="F35" i="1"/>
  <c r="F52" i="1" l="1"/>
  <c r="F53" i="1"/>
  <c r="F54" i="1"/>
  <c r="F55" i="1"/>
  <c r="F56" i="1"/>
  <c r="F57" i="1"/>
  <c r="F58" i="1"/>
  <c r="F22" i="1" l="1"/>
  <c r="F39" i="1" l="1"/>
  <c r="F111" i="1"/>
  <c r="F5" i="1" l="1"/>
</calcChain>
</file>

<file path=xl/sharedStrings.xml><?xml version="1.0" encoding="utf-8"?>
<sst xmlns="http://schemas.openxmlformats.org/spreadsheetml/2006/main" count="509" uniqueCount="480">
  <si>
    <t>Lp.</t>
  </si>
  <si>
    <t>Nazwa i opis</t>
  </si>
  <si>
    <t>wartość brutto</t>
  </si>
  <si>
    <t>1.</t>
  </si>
  <si>
    <t>3.</t>
  </si>
  <si>
    <t>6.</t>
  </si>
  <si>
    <t>8.</t>
  </si>
  <si>
    <t>2.</t>
  </si>
  <si>
    <t>4.</t>
  </si>
  <si>
    <t>5.</t>
  </si>
  <si>
    <t>7.</t>
  </si>
  <si>
    <t>9.</t>
  </si>
  <si>
    <t>10.</t>
  </si>
  <si>
    <t>11.</t>
  </si>
  <si>
    <t>RAZEM:</t>
  </si>
  <si>
    <t>Uwaga ogólna: Podane przez Zamawiającego parametry techniczne wyposażenia są parametrami minimalnymi. Wykonawca może zaproponować wyposażenie o parametrach technicznych równoważnych lub wyższych, lecz nie gorszych od wskazanych przez Zamawiającego. Wymiary poszczególnych elementów mogą być zbliżone do podanych w zestawieniu.</t>
  </si>
  <si>
    <t>cena jednostkowa brutto</t>
  </si>
  <si>
    <t>liczba sztuk/kpl</t>
  </si>
  <si>
    <t>Adres dostawy i montażu: Przedszkole Miejskie, ul. Mickiewicza 8, 37-420 Rudnik nad Sanem</t>
  </si>
  <si>
    <t>12.</t>
  </si>
  <si>
    <t>Miniklocki z pianki</t>
  </si>
  <si>
    <t>Megaklocki z pianki</t>
  </si>
  <si>
    <t>Tunel</t>
  </si>
  <si>
    <t>Równoważnia drabinki</t>
  </si>
  <si>
    <t>Little tikes dżungla</t>
  </si>
  <si>
    <t>Małpi gaj dla maluchów</t>
  </si>
  <si>
    <t>Bujaki</t>
  </si>
  <si>
    <t>Piaskownica plac budowy</t>
  </si>
  <si>
    <t>Stoły piknikowe</t>
  </si>
  <si>
    <t xml:space="preserve">Poz. 2 - Przenośny sprzęt na plac zabaw </t>
  </si>
  <si>
    <t>Poz. 7 - Zabawki</t>
  </si>
  <si>
    <t>13.</t>
  </si>
  <si>
    <t>14.</t>
  </si>
  <si>
    <t>15.</t>
  </si>
  <si>
    <t>16.</t>
  </si>
  <si>
    <t>17.</t>
  </si>
  <si>
    <t>18.</t>
  </si>
  <si>
    <t>19.</t>
  </si>
  <si>
    <t>20.</t>
  </si>
  <si>
    <t>21.</t>
  </si>
  <si>
    <t>22.</t>
  </si>
  <si>
    <t>23.</t>
  </si>
  <si>
    <t>24.</t>
  </si>
  <si>
    <t>25.</t>
  </si>
  <si>
    <t>26.</t>
  </si>
  <si>
    <t>27.</t>
  </si>
  <si>
    <t>28.</t>
  </si>
  <si>
    <t>Balansująca łódka</t>
  </si>
  <si>
    <t>Wieża klocki</t>
  </si>
  <si>
    <t>Wieża ze zwięrzątkami</t>
  </si>
  <si>
    <t>Żabi król</t>
  </si>
  <si>
    <t>Duży warsztat stolarski</t>
  </si>
  <si>
    <t>Drewniane zwierzątka do prowadzeniał</t>
  </si>
  <si>
    <t>Owoce i warzywa - garnki</t>
  </si>
  <si>
    <t>Ślimak smakosz klocków</t>
  </si>
  <si>
    <t>Aktywne klocki</t>
  </si>
  <si>
    <t>Garnuszek na klocuszek</t>
  </si>
  <si>
    <t>Moja pierwsza kasa</t>
  </si>
  <si>
    <t>Szczeniaczek uczniaczek</t>
  </si>
  <si>
    <t>Skaczący sorter</t>
  </si>
  <si>
    <t>Kosiarka dla najmłodszych</t>
  </si>
  <si>
    <t>Telefonik dla gadułki</t>
  </si>
  <si>
    <t>Ciężarówka Big DOG</t>
  </si>
  <si>
    <t>Wózek z przesuwanką</t>
  </si>
  <si>
    <t>Rower żyrafa</t>
  </si>
  <si>
    <t>Lalki szmaciane</t>
  </si>
  <si>
    <t>Bobi niemowlak średni</t>
  </si>
  <si>
    <t>Mały wózek spacerowy</t>
  </si>
  <si>
    <t>Wózek dla lalek trójkołowy</t>
  </si>
  <si>
    <t>Wózek gondola</t>
  </si>
  <si>
    <t>Łóżeczko dla lalek 3 w 1</t>
  </si>
  <si>
    <t>29.</t>
  </si>
  <si>
    <t>30.</t>
  </si>
  <si>
    <t>31.</t>
  </si>
  <si>
    <t>32.</t>
  </si>
  <si>
    <t>33.</t>
  </si>
  <si>
    <t>34.</t>
  </si>
  <si>
    <t>35.</t>
  </si>
  <si>
    <t>36.</t>
  </si>
  <si>
    <t>37.</t>
  </si>
  <si>
    <t>38.</t>
  </si>
  <si>
    <t>39.</t>
  </si>
  <si>
    <t>40.</t>
  </si>
  <si>
    <t>41.</t>
  </si>
  <si>
    <t>42.</t>
  </si>
  <si>
    <t>43.</t>
  </si>
  <si>
    <t>44.</t>
  </si>
  <si>
    <t>45.</t>
  </si>
  <si>
    <t>46.</t>
  </si>
  <si>
    <t>47.</t>
  </si>
  <si>
    <t>Kącik opiekunki</t>
  </si>
  <si>
    <t>Domek dla zwierząt farma</t>
  </si>
  <si>
    <t>Pluszowe misie</t>
  </si>
  <si>
    <t>Komplet pacynek z torbą</t>
  </si>
  <si>
    <t>Teatrzyk</t>
  </si>
  <si>
    <t>Domek dla lalek z wyposażeniem</t>
  </si>
  <si>
    <t>Zamek księżniczki</t>
  </si>
  <si>
    <t>Duża kuchnia</t>
  </si>
  <si>
    <t>Drewniany grill</t>
  </si>
  <si>
    <t>Duży zestaw kuchenny</t>
  </si>
  <si>
    <t>48.</t>
  </si>
  <si>
    <t>49.</t>
  </si>
  <si>
    <t>50.</t>
  </si>
  <si>
    <t>51.</t>
  </si>
  <si>
    <t>52.</t>
  </si>
  <si>
    <t>53.</t>
  </si>
  <si>
    <t>54.</t>
  </si>
  <si>
    <t>55.</t>
  </si>
  <si>
    <t>56.</t>
  </si>
  <si>
    <t>57.</t>
  </si>
  <si>
    <t>58.</t>
  </si>
  <si>
    <t>59.</t>
  </si>
  <si>
    <t>60.</t>
  </si>
  <si>
    <t>Zestaw naczyń metalowych</t>
  </si>
  <si>
    <t>Zestaw sprzętu kuchennego</t>
  </si>
  <si>
    <t>Metalowy zestaw do herbaty</t>
  </si>
  <si>
    <t>Zestaw produktów spożywczych</t>
  </si>
  <si>
    <t>Zestaw jajek</t>
  </si>
  <si>
    <t>pieczywo</t>
  </si>
  <si>
    <t>Zestaw sałatkowy</t>
  </si>
  <si>
    <t>Zestaw owocowy</t>
  </si>
  <si>
    <t>Zestaw warzywny</t>
  </si>
  <si>
    <t>Produkty spożywcze do krojenia</t>
  </si>
  <si>
    <t>61.</t>
  </si>
  <si>
    <t>62.</t>
  </si>
  <si>
    <t>63.</t>
  </si>
  <si>
    <t>64.</t>
  </si>
  <si>
    <t>65.</t>
  </si>
  <si>
    <t>66.</t>
  </si>
  <si>
    <t>67.</t>
  </si>
  <si>
    <t>68.</t>
  </si>
  <si>
    <t>Toaletka</t>
  </si>
  <si>
    <t>Zestaw do sprzątania z wózkiem</t>
  </si>
  <si>
    <t>Wózek małego lekarza</t>
  </si>
  <si>
    <t>Kącik poczta</t>
  </si>
  <si>
    <t>Zestaw zwierząt farma z głosem</t>
  </si>
  <si>
    <t>Straganik</t>
  </si>
  <si>
    <t>Klocki wafle</t>
  </si>
  <si>
    <t>Duży zestaw narzędzi</t>
  </si>
  <si>
    <t>Warsztat stolarski</t>
  </si>
  <si>
    <t>69.</t>
  </si>
  <si>
    <t>70.</t>
  </si>
  <si>
    <t>71.</t>
  </si>
  <si>
    <t>72.</t>
  </si>
  <si>
    <t>73.</t>
  </si>
  <si>
    <t>74.</t>
  </si>
  <si>
    <t>Koparka</t>
  </si>
  <si>
    <t>Wywrotka</t>
  </si>
  <si>
    <t>Betoniarka</t>
  </si>
  <si>
    <t>Dźwig</t>
  </si>
  <si>
    <t>Traktor gigant z przyczepą</t>
  </si>
  <si>
    <t>Laweta</t>
  </si>
  <si>
    <t>Klocki</t>
  </si>
  <si>
    <t>Poz. 5 - Pomoce dydaktyczne</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</si>
  <si>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</si>
  <si>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</si>
  <si>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</si>
  <si>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</si>
  <si>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</si>
  <si>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</si>
  <si>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</si>
  <si>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</si>
  <si>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</si>
  <si>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</si>
  <si>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</si>
  <si>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</si>
  <si>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</si>
  <si>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</si>
  <si>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</si>
  <si>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</si>
  <si>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</si>
  <si>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</si>
  <si>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</si>
  <si>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</si>
  <si>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</si>
  <si>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</si>
  <si>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</si>
  <si>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</si>
  <si>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</si>
  <si>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</si>
  <si>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</si>
  <si>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</si>
  <si>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</si>
  <si>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</si>
  <si>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</si>
  <si>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</si>
  <si>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</si>
  <si>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</si>
  <si>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</si>
  <si>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</si>
  <si>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</si>
  <si>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</si>
  <si>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</si>
  <si>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</si>
  <si>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</si>
  <si>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</si>
  <si>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</si>
  <si>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</si>
  <si>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</si>
  <si>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</si>
  <si>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</si>
  <si>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</si>
  <si>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</si>
  <si>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</si>
  <si>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</si>
  <si>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</si>
  <si>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</si>
  <si>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</si>
  <si>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</si>
  <si>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</si>
  <si>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</si>
  <si>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</si>
  <si>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</si>
  <si>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</si>
  <si>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</si>
  <si>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</si>
  <si>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</si>
  <si>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</si>
  <si>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</si>
  <si>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Ścianki manipulacyjne</t>
  </si>
  <si>
    <t>Tabliczki ze szlaczkiem</t>
  </si>
  <si>
    <t>Tabliczki magnetyczne ze szlaczkiem</t>
  </si>
  <si>
    <t>Tabliczki do ćwiczeń oburącz</t>
  </si>
  <si>
    <t>Gra rybki</t>
  </si>
  <si>
    <t>Labirynt gwiazdka</t>
  </si>
  <si>
    <t>Cyferkowy labirynt</t>
  </si>
  <si>
    <t>Pudełko małego odkrywcy</t>
  </si>
  <si>
    <t>Nakładanka rozmiary i kolory</t>
  </si>
  <si>
    <t>Nakładanki</t>
  </si>
  <si>
    <t>Tęczowa piramida</t>
  </si>
  <si>
    <t>Aktywny stoliczek</t>
  </si>
  <si>
    <t>Skrzyneczki z kształtami</t>
  </si>
  <si>
    <t>Nakładanka 3D</t>
  </si>
  <si>
    <t>Drewniane nakładanki</t>
  </si>
  <si>
    <t>Puzzle dla najmłodszych</t>
  </si>
  <si>
    <t>Puzzle cztery pory roku</t>
  </si>
  <si>
    <t>Puzzle warstwowe</t>
  </si>
  <si>
    <t>Magnetyczne puzzle</t>
  </si>
  <si>
    <t>Magnetyczne stroje w walizce</t>
  </si>
  <si>
    <t>Przybijanka</t>
  </si>
  <si>
    <t>Przybijanka tematyczna</t>
  </si>
  <si>
    <t>Kostki manipulacyjne</t>
  </si>
  <si>
    <t>Bucik do nauki wiązania</t>
  </si>
  <si>
    <t>Przewlekanka ser z myszką</t>
  </si>
  <si>
    <t>Domino obrazkowe</t>
  </si>
  <si>
    <t>Puzzle duo</t>
  </si>
  <si>
    <t>Domino zwierzątka</t>
  </si>
  <si>
    <t>Memo farmo</t>
  </si>
  <si>
    <t>Przeciwieństwa</t>
  </si>
  <si>
    <t>Sensoryczne klocki</t>
  </si>
  <si>
    <t>Pentomino</t>
  </si>
  <si>
    <t>Logiczna układanka</t>
  </si>
  <si>
    <t>Magnetyczna plansza twarze</t>
  </si>
  <si>
    <t>Kontrastowe kostki</t>
  </si>
  <si>
    <t>Abak do sortowania</t>
  </si>
  <si>
    <t xml:space="preserve">Kształty i cienie </t>
  </si>
  <si>
    <t>Owocowa wieża</t>
  </si>
  <si>
    <t>Bystre oczko</t>
  </si>
  <si>
    <t>Buziaki śmieszaki</t>
  </si>
  <si>
    <t>Znajdź różnice</t>
  </si>
  <si>
    <t>Onomatopeje</t>
  </si>
  <si>
    <t>Dzwięki z otoczenia</t>
  </si>
  <si>
    <t>Dotykowa loteryjka</t>
  </si>
  <si>
    <t>Dotykowa zgadywanka</t>
  </si>
  <si>
    <t>Fakturowe poduszeczki</t>
  </si>
  <si>
    <t>Sensoryczne misie</t>
  </si>
  <si>
    <t>Szeregi i relacje</t>
  </si>
  <si>
    <t>Gimnastyka buzi i języka</t>
  </si>
  <si>
    <t>Naśladuj albo zgaduj</t>
  </si>
  <si>
    <t>Dmuchajki</t>
  </si>
  <si>
    <t>Gra w dmuchane</t>
  </si>
  <si>
    <t>Mikrofon MP3</t>
  </si>
  <si>
    <t>Głoski</t>
  </si>
  <si>
    <t>Turbinka</t>
  </si>
  <si>
    <t>Zestaw czasowniki</t>
  </si>
  <si>
    <t>Kostki opowiadające historie</t>
  </si>
  <si>
    <t>Ślimak z literkami</t>
  </si>
  <si>
    <t>Alfabet z obrazkami</t>
  </si>
  <si>
    <t>Słucham i uczę się mówić</t>
  </si>
  <si>
    <t>Plansze tematyczne z j angielskiego</t>
  </si>
  <si>
    <t>Sowa samogłosek</t>
  </si>
  <si>
    <t>Kolorowe poduchy emocje</t>
  </si>
  <si>
    <t>Mata kształty kolory liczby</t>
  </si>
  <si>
    <t xml:space="preserve">Poz. 17 - Wyprawka </t>
  </si>
  <si>
    <t>Zestaw wyprawkowy</t>
  </si>
  <si>
    <t>140.</t>
  </si>
  <si>
    <t>141.</t>
  </si>
  <si>
    <t>142.</t>
  </si>
  <si>
    <t>Poz. 6 - Podłoga interaktywna</t>
  </si>
  <si>
    <t xml:space="preserve">Poz. 8 - Tablica multimedialna </t>
  </si>
  <si>
    <t>Tablica multimedialna</t>
  </si>
  <si>
    <t>Podłoga interaktywna</t>
  </si>
  <si>
    <t>Załącznik nr 3 - Formularz asortymentowo - cenowy (Zadanie 2)</t>
  </si>
  <si>
    <t>Przewijak</t>
  </si>
  <si>
    <t>Materac do przewijaka</t>
  </si>
  <si>
    <t>Lustro</t>
  </si>
  <si>
    <t>Wąż spacerowy</t>
  </si>
  <si>
    <t>Tablica korkowa mała</t>
  </si>
  <si>
    <t>Tablica korkowa duża</t>
  </si>
  <si>
    <t>Siodełka do karmienia</t>
  </si>
  <si>
    <t>Wózek spacerowy podwójny</t>
  </si>
  <si>
    <t>Poz. 4 - Wyposażenie</t>
  </si>
  <si>
    <t>Kolorowy, balansujący statek z dwoma żeglarzami, wykonany z drewna. Całość składa się z 11 elementów. Wym. ok. 19,5 x 5,5 x 18 cm</t>
  </si>
  <si>
    <t>10 różnej wielkości sześcianów ukazujących z każdej strony inny ciąg obrazków (m.in. zbiory w zakresie 1-10). Można z nich układać wieże, ciągi, chować jeden w drugi. Zabawka kształtuje umiejętność liczenia, uczy rozpoznawania rozmiarów poprzez szeregowanie od najmniejszego do największego. • 10 elem. o wym. od 4 x 4 x 4 cm do 13,5 x 13,5 x 13,5 cm, wys. wieży ok. 85 cm</t>
  </si>
  <si>
    <t>Pomoce edukacyjne przeznaczone do nauki zapinania, przewlekania, sznurowania, przesuwania, wciskania, czyli wszystkich czynności, które uczą samodzielnego ubierania i rozbierania się. Dziecko zestawiając poszczególne elementy w przestrzeni pobudza wyobraźnię i ciekawość. Wykonane z pianki polieterowej pokrytej z zewnątrz poliamidem. Zestaw składa się z kilku części: 2 suwaki, 2 sznurowanki, 4 klamerki, 2 sprzączki, 4 guziki z dziurkami, 2 guziki na stopkach, 8 nap, 4 rzepy. Wymiary ok. 34 x 37 x 15 cm</t>
  </si>
  <si>
    <t>Przybijanie, skręcanie, naciskanie to ulubiona zabawa dzieci w wieku przedszkolnym. Mały mechanik dzięki zestawowi narzędzi będzie mógł składać przeróżne pojazdy, jednocześnie rozwijając zdolności techniczne, koncentrację uwagi oraz wyobraźnię. Zestaw do skręcania, który usprawnia motorykę rąk, ćwiczy koncentrację i uczy pracy w zespole. Części, wkręty i narzędzia są całkowicie bezpieczne dla dzieci. Wymiary ok. 44 x 28,5 x 57 cm</t>
  </si>
  <si>
    <t>Zabawki z motywem zwierzaków machających ogonem podczas spaceru. Wymiary 22 x 9 x 16 cm dla motywu pieska, 29,5 x 11 x 11 cm dla motywu krokodyla itp..</t>
  </si>
  <si>
    <t>Zestaw 4 garnków oraz owoców i warzyw z miękkiej tkaniny do nauki sortowania, dopasowywania oraz rozpoznawania kształtów i kolorów. Tkanina wolna od ftalanów. Można prać w pralce.  Zestaw składa się z 16 elem. o wym. od 9 do 14 cm. Wymiary garnka ok. 15 x 15 cm</t>
  </si>
  <si>
    <t>Połączenie zabawki i pudełka na klocki. W zestawie jest 10 klocków, które można wkładać do otworów o różnych kształtach, schować do muszli ślimaka lub układać w wieżę. Ślimak odtwarza dźwięki i uczy rozpoznawania kształtów. Wymiary ok. 21,5 x 10 x 22 cm</t>
  </si>
  <si>
    <t>Plastikowe, kwadratowe klocuszki to zabawka stymulująca dziecko na wielu płaszczyznach, poprzez rozwój m.in.: koordynacji oko-ręka, dużej motoryki, percepcji wzrokowej, motoryki małej, logicznego myślenia.</t>
  </si>
  <si>
    <t>Interaktywna zabawka, której celem jest nauka przez zabawę, potrafi zająć malucha na długo. Dziecko wkłada do odpowiednich otworów klocki, a garnuszek w nagrodę śmieje się i mówi, jakie mają kształty i jakie znajdują się na nich cyfry. Zabawka rozpoznaje moment, gdy dziecko wkłada do wnętrza rączkę lub klocki. Gra wesołe piosenki i może porozumiewać się z dzieckiem po polsku. W komplecie znajduje się garnuszek, pokrywka i 5 klocków w różnych kształtach. Wymiary garnuszka ok. 15 x 9 x 13 cm, wym. klocuszków ok. 7 x 5,5 cm</t>
  </si>
  <si>
    <t>Kasa sklepowa wraz z akcesoriami (9 produktów spożywczych), koszykiem i pieniędzmi (karta, 21 monet, 7 banknotów). Wykonana z tworzywa sztucznego. Działający kalkulator i skaner. Wymiary ok. 28 x 14 x 9 cm, wym. koszyka ok. 10 x 8,5 x 5 cm, wym. akcesoriów od 5 x 3 x 3 cm do 9 x 3 x 3 cm</t>
  </si>
  <si>
    <t>Gdy dziecko naciska zabawkę w odpowiednich miejscach, słyszy piosenki, zdania i słowa, które pozwalają zapamiętać ważne informacje, a nauka sama wchodzi do głowy. Po przełączeniu zabawki w tryb zabawy dziecko może bawić się i śpiewać razem z pieskiem. Szczeniaczek odtwarza łącznie 10 piosenek, które również pomagają nauczyć się alfabetu, kolorów, liczenia i nazw części ciała. Zabawy i piosenki są w polskich wersjach. Podświetlane serduszko pieska pulsuje w rytm muzyki. Wys. ok. 30 cm</t>
  </si>
  <si>
    <t>Klasyczna zabawka - sorter w kształcie kwiatka. W górnej, wyjmowanej części znajdują się różne otwory, do których wrzuca się klocki. Po wrzuceniu wszystkich elementów można otworzyć wieko, aby je wyjąć. 14 kolorowych klocków o wym. ok. 5 x 5 x 4 cm. Sorter o wym. ok. 33 x 13 cm</t>
  </si>
  <si>
    <t>Klasyczna zabawka do ciągnięcia na sznurku. Ma uśmiechniętą buźkę i oczy, które poruszają się w górę i w dół, gdy dziecko ciągnie zabawkę. Wym. ok. 17 x 17 x 11 cm</t>
  </si>
  <si>
    <t>Wykonany z drewna chodzik dla najmłodszych posiadający wiele edukacyjnych dodatków. Pomaga w nauce chodzenia. Wym. Ok. 33,5 x 46 x 50,5 cm</t>
  </si>
  <si>
    <t>Trójkołowy rowerek to świetna zabawka dla najmłodszych, która doskonali zmysł równowagi. Wykonany z drewna bukowego pokrytego nietoksyczną farbą oraz plastiku.</t>
  </si>
  <si>
    <t>Miękka lalka do przytulania. Różne kolory włosów i ubranek. Długość ok. 61 cm</t>
  </si>
  <si>
    <t>Miękka lalka do przytulania. Różne kolory włosów i ubranek. Długość ok. 56 cm</t>
  </si>
  <si>
    <t>Miękka lalka do przytulania. Różne kolory włosów i ubranek. Długość ok. 46 cm</t>
  </si>
  <si>
    <t>Miękka lalka do przytulania. Różne kolory włosów i ubranek. Długość ok. 36 cm</t>
  </si>
  <si>
    <t>Miękki korpus, wydający dźwięki. Długość ok.  51 cm</t>
  </si>
  <si>
    <t xml:space="preserve">Wózek spacerowy dla lalek wykonany z dobrej jakości materiałów w pastelowych kolorach, estetycznie wykończony. Wym. Ok. 52 x 27 x 55 cm  </t>
  </si>
  <si>
    <t>Wózek wykonany z dobrej jakości materiałów w pastelowych kolorach, estetycznie wykończony. Wym. Ok. 61 x 33 x 54 cm</t>
  </si>
  <si>
    <t>Wózek wykonany z dobrej jakości materiałów w pastelowych kolorach, estetycznie wykończony. Wym ok. 61 x 33 x 54 cm</t>
  </si>
  <si>
    <t xml:space="preserve">Łóżeczko, przewijak oraz miejsce zabaw dla lalek. Produkt może różnić się od przedstawionego na zdjęciu. Wym. ok.50 x 33 x 35 cm </t>
  </si>
  <si>
    <t>Kącik dla małej opiekunki, w którym znajduje się wszystko, co jest potrzebne do pielęgnacji "dziecka" : przewijak, karuzela z grzechotkami, umywalka, krzesełko i pralka. Lalka nie dołączona do zestawu. Wym. ok. 84 x 42 x 92 cm</t>
  </si>
  <si>
    <t>5 zwierzaków (owca, świnka, krówka, osioł, koń). Wym. 18 x 18 x 28 cm</t>
  </si>
  <si>
    <t>Miękkie maskotki. Wys. ok. 35 cm</t>
  </si>
  <si>
    <t>Miękkie maskotki. Wys. ok. 40 cm</t>
  </si>
  <si>
    <t>Miękkie maskotki. Wys. ok. 25 cm</t>
  </si>
  <si>
    <t>Duży zestaw kolorowych, bajkowych pacynek wraz z wygodną torbą do ich przechowywania i przenoszenia. Torba wyposażona jest w uchwyt, ekspres umożliwiający całkowite otwieranie i rozkładanie torby, a także taśmy ułatwiające trzymanie pacynek na swoim miejscu. W zestawie 14 pacynek o wys. od ok. 22 do ok. 30 cm, wym. zamkniętej torby ok. 63 x 48 cm</t>
  </si>
  <si>
    <t>Kolorowe parawany z wesołym motywem i okienkiem. Pozwalają na dekorowanie pomieszczeń, dzielenie przestrzeni itp. Dostarczane wraz ze stelażem wykonanym z drewna. Wym. ok. 92 x 40 x 154 cm</t>
  </si>
  <si>
    <t>Dwupiętrowy domek. W jego skład wchodzą ruchome drzwi, okna, schody, kolorowe meble, taras z basenem. Zabawka jest bardzo funkcjonalna - w prosty sposób się ją składa oraz przenosi w dowolne miejsce dzięki uchwytowi, który umocowany został na dachu domku. Wym. ok. 59 x 39 x 15 cm</t>
  </si>
  <si>
    <t>Zamek księżniczki wypełniony różnymi atrakcjami, np. drabinka do wspinania, tron czy konie i kareta. Utrzymany w bajkowym stylu. Zestaw zawiera 4 laleczki - rodzinę królewską (króla, królową, księżniczkę i księcia) o wys. 12,5 cm oraz 14 sztuk mebelków. Szerokie dwustronne okna. Wytrzymała i solidna konstrukcja z drewna.  Wym. ok. 54 x 45 x 46 cm</t>
  </si>
  <si>
    <t>Kuchenka wykonana z tworzywa sztucznego. Zestaw zawiera różne akcesoria kuchenne. Klapka piekarnika otwiera się, a pokrętła są ruchome. Akcesoria: patelnia, czajnik, łyżka, nóż, widelec, talerz, musztarda, keczup, sałata. Wys. ok. 80 cm</t>
  </si>
  <si>
    <t>Duży, ruchomy grill, który można łatwo przemieszczać dzięki kółkom. Boczny stolik składany. W komplecie dołączony zestaw do szaszłyków. Wym. ok. 45,5 x 35,5 x 58,5 cm</t>
  </si>
  <si>
    <t>Zestaw kuchenny złożony z m. in.: czajnika, rondla, naczynia do odcedzania, patelni, patelni teflonowej, woku, naczynia żaroodpornego, łyżki, łopatki, cedzaka, sitka. Wym. od ok. 8  x 8 do 9 x 18 cm</t>
  </si>
  <si>
    <t>Zestaw metalowych naczyń zaprojektowanych specjalnie dla dziecięcych rączek: patelnia o śr. ok. 10 cm, 2 garnki o śr. ok. 7 i 9 cm, 3 narzędzia do nakładania posiłków o dł. ok. 12 cm</t>
  </si>
  <si>
    <t>Zestaw kuchennych sprzętów. Zawiera ekspres do kawy, blender i mikser, wszystkie działają - wydają dźwięk, świecą światełka. Wym. blendera ok. 10 x 15 x 19 cm, wym. ekspresu ok. 19 x 10 x 18 cm, wym. miksera ok. 19 x 11 x 19 cm.</t>
  </si>
  <si>
    <t>Kolorowy serwis do herbaty dla najmłodszych, wykonany z aluminium. Skład: 4 talerzyki, 4 podstawki, 4 kubki, dzbanek. Wwym elem. Ok. 4 - 8 cm. Taca o wym. ok. 24 x 16 cm</t>
  </si>
  <si>
    <t>Imitacje z tworzywa sztucznego odporne na uderzenia, bardzo realistyczne pod względem kształtu i koloru. Idealnie nadają się dla dzieci np. do zabawy w sklep lub dom. Dzieci uczą się liczyć i nazywać poszczególne artykuły.  48 szt. o dł. od ok. 8 do 11,5 cm</t>
  </si>
  <si>
    <t>Zestaw różnych rodzajów jaj (jajka sadzone, jajka na twardo, jajka w całości). 12 szt.  śr. ok. 10 cm</t>
  </si>
  <si>
    <t>Zestaw imitacji pieczywa: 8 elem, dł. ok. 11 cm</t>
  </si>
  <si>
    <t>Wykonane z drewna i filcu produkty potrzebne małemu kucharzowi, aby przyrządzić wspaniałe danie: oliwa, ocet, pieprz, łyżka, widelec, miska, 30 produktów spożywczych. Wym. do ok. 11 x 11 cm</t>
  </si>
  <si>
    <t>Wykonane z drewna i filcu produkty potrzebne małemu kucharzowi, aby przyrządzić wspaniałe danie: nóż, 6 produktów spożywczych do przecięcia na pół. Wym. do ok. 10 x 2 cm</t>
  </si>
  <si>
    <t>Wykonane z drewna i filcu produkty potrzebne małemu kucharzowi, aby przyrządzić wspaniałe danie: nóż, 6 produktów spożywczych do przecięcia na pół. Wym. do ok. 14 x 3 cm</t>
  </si>
  <si>
    <t>Wózek ma wygodną półkę, którą można umieszczać na dwóch wysokościach, dzięki czemu dziecko ma zawsze pod ręką to, czego potrzebuje. Zestaw przyrządów został umieszczony w poręcznym wózku na kółkach, co ułatwia przenoszenie i pomaga utrzymać porządek po zakończonej zabawie. • wys. 59 cm • poj. wiaderka 2 l</t>
  </si>
  <si>
    <t>8 produktów do zabawy, jak również do nauki ułamków. Każdy produkt dzieli się na części, dzięki czemu służy do wyjaśnienia zagadnienia ułamków: 1/2, 1/3, 1/4, 1/5, porównywania, identyfikowania tych wielkości. Wym. pudełka ok. 30 x 28 x 7 cm</t>
  </si>
  <si>
    <t xml:space="preserve">Wysokiej jakości bezpieczne, plastikowe lustro. Wyprofilowane schowki na kosmetyki i akcesoria. Lampka z automatycznym wyłączaniem po 5 minutach. Wysuwana szuflada oferująca dodatkowe miejsce na przechowywanie przedmiotów. Zestaw 3 akcesoriów obejmujący lusterko, szczotkę i grzebień. Pasujący do toaletki stołek, który można chować pod toaletkę. Wym. ok. 71 x 36 x 104 cm </t>
  </si>
  <si>
    <t>Wózek ma wygodną półkę, którą można umieszczać na dwóch wysokościach, dzięki czemu dziecko ma zawsze pod ręką to, czego potrzebuje. Zestaw przyrządów został umieszczony w poręcznym wózku na kółkach, co ułatwia przenoszenie i pomaga utrzymać porządek po zakończonej zabawie.</t>
  </si>
  <si>
    <t>Estetycznie wykonany straganik z lakierowanej sklejki stanowi doskonałe miejsce zabawy. 12 skrzyneczek na warzywa i owoce pozwala na ekspozycję sprzedawanych towarów. Warzywa i owoce sprzedawane osobno. W tonacji brzozy.  Wym. ok. 71 x 33 x 140 cm, wys. ok. blatu 52 cm</t>
  </si>
  <si>
    <t>Kącik zabaw dla małego listonosza, wykonany z płyty laminowanej w tonacji brzozy, o gr. 18 mm. Wyposażony w praktyczne makatki z kieszonkami do segregowania listów (po 4 z każdej strony), skrzynkę oraz gałkę do zawieszania torby. Wys. blatu ok. 62,5 cm, wym. ok. 73 x 51 x 159,5 cm. Dodatkowo w komplecie akcesoria: pocztówki,  koperty, znaczki, itp.</t>
  </si>
  <si>
    <t>Zestaw narzędzi naśladujących wykonywanie najprostszych prac warsztatowych. 40 narzędzi i akcesoriów. Wym. od ok. 2 x 2 cm do 27 x 14 cm</t>
  </si>
  <si>
    <t>Klocki z tworzywa sztucznego, które w łatwy sposób łączą się ze sobą lub mogą być łączone z podstawą. Dają możliwość tworzenia niezliczonych konstrukcji. Wszystkie klocki z tej serii są kompatybilne, co pozwala łączyć zestawy ze sobą zwiększając możliwości zabawy. Wym. klocka ok. 10 x 10 x 1 cm. W zestawie 170 klocków konstrukcyjnych.</t>
  </si>
  <si>
    <t>Zestawy zwierząt zapewnią dziecku wiele godzin wspaniałej zabawy. Doskonale pobudzą wyobraźnię dziecka. Wydają dźwięki. Zestaw zawiera 3 szt. (koń, krowa, owca). Wym. ok. 18 x 5 x 13 cm</t>
  </si>
  <si>
    <t>Posiada narzędzia i piankowe elementy do konstruowania pojazdów oraz różnych budowli. Atrakcją zabawy jest elektroniczna wiertarka wydająca realistyczny dźwięk. Warsztat posiada półeczki i inne schowki do przechowywania narzędzi stolarskich: 4 końcówki do wiertarki, 8 śrub, 8 nakrętek, wiertarka, piła, młotek, 42 piankowe elem. Wym. ok. 58 x 37 x 90 cm</t>
  </si>
  <si>
    <t>Zestaw pojazdów farmerskich</t>
  </si>
  <si>
    <t>Zestaw pojazdówwyścigowych</t>
  </si>
  <si>
    <t>Zestaw pojazdów ciężarowych</t>
  </si>
  <si>
    <t>Zestaw pojazdów budowlanych</t>
  </si>
  <si>
    <t>4 szt o  wym. 16 x 4 x 5 cm</t>
  </si>
  <si>
    <t>Różne wzory, 4 auta, helikopter o wym. ok. 7 x 3 x 2 cm.</t>
  </si>
  <si>
    <t>4 auta, helikopter o wym. ok. 10 x 3 x 4 cm</t>
  </si>
  <si>
    <t>Ciężarówka o wym. ok. 20 x 3,5 x 4,5 cm, 3 pojazdy o wym. ok. 6,5 x 3 x 3 cm • różne wzory m.in. koparki, spychacz.</t>
  </si>
  <si>
    <t>Śmieciarka</t>
  </si>
  <si>
    <t>Plastikowa wywrotka z ruchomą skrzynią załadunkową. Wym. ok.32 x 20 x 25 cm.</t>
  </si>
  <si>
    <t>Kolorowa koparka wykonana z tworzywa sztucznego. Wym. ok. 31 x 23,5 x 16 cm</t>
  </si>
  <si>
    <t>Plastikowa śmieciarka wyposażona w otwieraną i podnoszoną lawetę oraz otwierany, podnoszony i wyjmowany kosz na śmieci. Wym. ok. 43 x 18 x 22 cm.</t>
  </si>
  <si>
    <t>Plastikowa betoniarka z obracanym bębnem. Wym. ok. 43 x 17 x 25 cm.</t>
  </si>
  <si>
    <t>Plastikowa ciężarówka-dźwig, wyposażona w obracane, podnoszone i wysuwane ramię ze sznurkiem z haczykiem. Wym. ok. 40 x 17,5 x 26,5 cm.</t>
  </si>
  <si>
    <t>Masywny, duży traktor o udźwigu 100 kg (przyczepa - 60 kg) w zestawie razem z przyczepą. Przyczepka po odczepieniu dyszla z zestawu przekształca się w wózek do ciągnięcia. Zapakowany w pudełko kartonowe. Dł. ok.102 cm</t>
  </si>
  <si>
    <t>Klocki o tradycyjnym sposobie łączenia. Duże elementy pozwalają na szybkie konstruowanie. Wym. od ok. 2,5 x 5 cm do 7 x 5 cm, 240 elem.</t>
  </si>
  <si>
    <t>Olbrzymia naczepa przewozi 2 eleganckie samochody sportowe. Opuszczana rampa pozwala umieścić samochody wewnątrz. 2 małe auta. Wym. ok. 72 x 18 x 25 cm</t>
  </si>
  <si>
    <t>Ścianki manipulacyjne wykonane z lakierowanej sklejki, z aplikacjami sensorycznymi, przesuwankami i mocowanymi na napy koronami drzew z tkaniny o różnych fakturach. Na drzewku umieszczone są: przesuwanka, drążek z paskami materiału zakończonymi różnymi rodzajami zapięć, frezowany jeżyk z drewnianą pałeczką do pocierania, piszczałka i aplikacja jagody. Wym. (szer. x wys.): ok. 130,5 x 118 cm</t>
  </si>
  <si>
    <t>6 dużych, dwustronnych tabliczek z ciekawymi rysunkami, łatwymi i trudniejszymi wzorami i znakami literopodobnymi narysowanymi linią kropkowaną. Do rysowania najlepiej służą białe ołówki. Wym. ok. 36 x 30 cm</t>
  </si>
  <si>
    <t>Wewnątrz tablicy z niewielkimi otworami znajdują się metalowe kuleczki. Za pomocą pisaka z magnetyczną końcówką można wyciągnąć kuleczki tak, że częściowo wystają z tablicy, dzięki czemu powstaje wzór. Plastikowa tablica o wym. ok. 21,8 x 17,6 x 1,2 cm, plastikowy pisak z magnetyczną końcówką o śr. 1 cm i dł. 10 cm. 10 dwustronnych kart z wzorami o wym. ok. 10 x 8 cm.</t>
  </si>
  <si>
    <t>Oryginalna pomoc do ćwiczeń w pisaniu oburącz. Na płytkach wyżłobione zostały dwa identyczne wzory w lustrzanym odbiciu. Wykonane z płyty MDF. Wym. ok. 41,5 x 22 cm</t>
  </si>
  <si>
    <t>Gra polega na łowieniu na haczyk i zbieraniu do koszyka rybek i innych morskich stworzeń. Wym. ok.  31 x 23 x 4 cm</t>
  </si>
  <si>
    <t>Labirynty manipulacyjne zaprojektowane tak, by rozwijać wiele ważnych umiejętności w trakcie wesołej zabawy. Wym. ok. 24 x 10 x 19 cm</t>
  </si>
  <si>
    <t>Labirynty to zabawki rozwojowe dla dzieci. Zadaniem dziecka jest przesuwanie koralików po metalowych prętach. Wym. ok. 24,5 x 18 x 36 cm</t>
  </si>
  <si>
    <t>Na każdej ściance kostki dzieci znajdą inną zabawę. Jedna ścianka to tęczowe koło, które po zakręceniu zmienia kolory. Druga to lustro, w którym dzieci znajdą swoje odbicie. Trzecia to wesoły rak, który obraca swoimi oczami i buzią o 360 stopni. Czwarta to liczydło. Na górze dodatkowo znajduje się labirynt. Wym. ok. 18 x 18 x 34 cm</t>
  </si>
  <si>
    <t>W układance są 3 ruchome puzzle. Pod ruchomymi elementami znajdują się obrazki ułatwiające dziecku prawidłowe ułożenie puzzli. Kołeczki także ułatwiają dziecku umiejscowienie elementu. Wym. ok. 22 x 21,5 x 4 cm</t>
  </si>
  <si>
    <t>Wykonana z drewna kauczukowego i brzozowego. Składa się z kulki i 6 kolorowych pierścieni, które trzeba ułożyć od największego do najmniejszego. Wym. ok. 10 x 10 x 20 cm</t>
  </si>
  <si>
    <t>Stoliczek z labiryntem, kształtami oraz zębatymi kółeczkami do ćwiczeń usprawniających motorykę rąk. Wykonany z lakierowanego drewna. Wym. ok. 36 x 25 x 35 cm</t>
  </si>
  <si>
    <t>Skrzyneczka z wyciętymi kształtami i 12 pomalowanych figur pasujących do wyciętych otworów skrzynki. Wym. ok. 17,5 x 17,5 x 6,5 cm</t>
  </si>
  <si>
    <t>Drewniana, trójwymiarowa nakładanka z figurkami zwierząt dla najmłodszych dzieci. Wym. ok. 21 x 21 cm, 5 figurek zwierząt o wym. od ok. 3 do 6 cm</t>
  </si>
  <si>
    <t>Mogą one uczyć się nazw zwierzątek, dopasowywać kształty w pasujące otworki. Zestaw składa się z kilku elementów i podstawy. Wym. ok. 29,5 x 24,5 x 2 cm</t>
  </si>
  <si>
    <t xml:space="preserve"> Atrakcyjna kolorystyka, proste, przyjemne dla dzieci formy oraz duże i nieskomplikowane klocki pomagają dzieciom w prawidłowym rozwoju. Każdy zestaw składa się z 6 obrazków, które są podzielone odpowiednio na: 2,3,4,5,6 i 7 klocków. Wym. po złożeniu ok. 15 x 15 cm</t>
  </si>
  <si>
    <t xml:space="preserve">Z drewnianych elementów dzieci układają kolorowy obrazek przedstawiający daną porę roku. 16 elem. o wym. ok. 6 x 6 cm. Wym. Ook. 28 x 28 x 0,7 cm. </t>
  </si>
  <si>
    <t>3-warstwowe puzzle ze sklejki, 8 - 9  elem. Wym. ok. 19 x 19 x 1,5 cm</t>
  </si>
  <si>
    <t>Polega na układaniu kolorowych elementów na tablicy magnetycznej. Dzięki temu puzzle nie gubią się i można bawić się nimi także w podróży. Dzieci mogą ułożyć na podstawie załączonych kart 8 podstawowych zestawów lub zestawiać elementy dowolnie, według własnej wyobraźni. Wym. planszy ok. 24 x 17 cm. Zestaw  24 elem.</t>
  </si>
  <si>
    <t>Zestaw magnetycznych elementów ubrań wraz z figurką do ubierania. Całość w praktycznej, metalowej walizeczce. Wym. walizki ok. 20 x 13 x 7 cm, figurka o wym. ok. 20 x 9 cm, 27 elem. o wym. od ok. 2 x 1 do 8,5 x 4 cm</t>
  </si>
  <si>
    <t xml:space="preserve">Przybijanki tematyczne w praktycznych opakowaniach z przegródkami, z grubego kartonu: tablica korkowa o wym. ok. 24,5 x 17,5 x 0,8 cm, młoteczek, pinezki, 4 dwustronne karty pracy, 9 kartonowych kształtów o wym. od ok. 8 x 6 do 4,5 x 5 cm, 79 drewnianych kształtów o wym. od ok. 7,5 x 3,5 do 1,5 x 1,5 cm, </t>
  </si>
  <si>
    <t>Sześciany z pianki, umieszczone na ściankach kostki sznurki, napy, guziki, klamerki oraz suwak umożliwiają ćwiczenia sprawności palców i uczą podstawowych umiejętności niezbędnych w czasie ubierania się (sznurowania i zapinania). Wym. ok. 30 x 30 x 30 cm</t>
  </si>
  <si>
    <t>Kolorowe buciki ze sznurówką ułatwią opanowanie umiejętności sznurowania obuwia. Wym. Ok. 21 x 8 x 9,5 cm, sznurówka o dł. ok. 120 cm, z tworzywa sztucznego</t>
  </si>
  <si>
    <t>Wykonana z drewna przewlekanka w kształcie sera, z myszką na sznurku. wym. sera: ok. 9 x 5 x 14,3 cm,dł. sznurka ok. 65 cm, myszka: dł. ok. 4,5 cm; śr. 1,9 cm</t>
  </si>
  <si>
    <t>Domina polegają na dopasowywaniu identycznych obrazków widocznych na kartonikach lub takiej samej ilości kropek.  28 elem. o wym. ok. 2,5 x 6 cm, dla 1-5 graczy, wym. Ok. 24 x 14 x 2,7 cm</t>
  </si>
  <si>
    <t>Domina polegają na dopasowywaniu identycznych obrazków widocznych na kartonikach lub takiej samej ilości kropek. 28 elem. o wym. ok. 9,5 x 4,7 cm,</t>
  </si>
  <si>
    <t>Dwuelementowe puzzle do łączenia w pary. 20 elem. (10 zwierząt i pokarmów), wym. po złożeniu ok. 14 x 7 cm</t>
  </si>
  <si>
    <t>Klasyczna gra memo polegająca na odnalezieniu dwóch identycznych obrazków. Elementy wykonane z grubej tektury. 34 elem. o dł. boku ok. 8,5 cm</t>
  </si>
  <si>
    <t>Gry edukacyjne, które składają się z kartoników, na których namalowano pary przeciwieństw. 48 elem. o wym. ok. 7 cm x 7 cm,</t>
  </si>
  <si>
    <t>4 trójkąty o wym. ok. 14 x 3,5 x 12 cm, 4 półkoła o wym. ok. 14 x 3,5 x 7 cm, 4 kwadraty o wym. ok. 7 x 3,5 x 7 cm, 4 prostokąty o wym. ok. 14 x 3,5 x 7 cm</t>
  </si>
  <si>
    <t>Drewniane klocki, które można układać w różne kształty - zwierzęta, litery alfabetu i wiele innych. Podpowiedzią służy załączona do klocków książeczka. Wym. ok. 27 x 17 cm, wys. ok. 3,7 cm, 12 szt.</t>
  </si>
  <si>
    <t>Zestaw magnetyczny zawierający dwustronną planszę (po jednej stronie jest twarz chłopca, po drugiej dziewczynki). Służy do układania i opisywania różnych wyrazów twarzy postaci. Zawiera min. 50 różnych części twarzy, wym. Ok. 33 x 26,5 cm</t>
  </si>
  <si>
    <t>Drewniana podstawa o wym. ok. 32 x 32 cm, 36 elem. ze sklejki, wym. ok. 5 x 5 cm</t>
  </si>
  <si>
    <t>Piankowe kostki ze wzorami w kontrastowych kolorach z nadrukowanymi prostymi wzorami geometrycznymi (koło, kwadrat, krzyżyk, iks). Pokryte trwałą tkaniną PCV, łatwą do utrzymania w czystości. Dł. boku ok. 15 cm</t>
  </si>
  <si>
    <t>Pomoc służy do wprowadzenia podstawowych pojęć sortowania i przeliczania poprzez manipulację, 2 podstawy z 5 trzpieniami o wym. ok. 26 x 8 x 12 cm, 100 elem. o śr. 4 cm</t>
  </si>
  <si>
    <t>9 drewnianych kształtów, 3 drewniane podstawy, 18 obustronnych kartonowych kwadratów</t>
  </si>
  <si>
    <t>Układanka przestrzenna do nauki rozpoznawania kolorów, kształtów, nazw owoców. 60 elem. wym. ok. 16 x 16 x 31 cm</t>
  </si>
  <si>
    <t>210 twardych dwustronnie zadrukowanych plakietek,  4 duże dwustronne plansze, instrukcja z propozycjami 7 gier</t>
  </si>
  <si>
    <t>73 karty tworzące 13 serii składających się z 4 do 6 obrazków o wym. ok. 9 x 9 cm</t>
  </si>
  <si>
    <t>18 podzielonych na 3 części buziek (wym. złożonej buźki ok. 11 cm x 15 cm)</t>
  </si>
  <si>
    <t>104 karty typu „Piotruś” (4 serie: zwierzęta domowe, zwierzęta natury, przyroda/otoczenie, dźwięki wydawane przez człowieka), karty do ćwiczeń sekwencji słuchowych o wym. ok. 29,7 x 10 cm podzielone na 3 poziomy: 2 onomatopeje - 15 kart, 3 onomatopeje - 10 kart, 4 onomatopeje - 6 kart</t>
  </si>
  <si>
    <t>Zadaniem dziecka jest rozpoznać dźwięk i połączyć go z odpowiednią kartą. CD z nagraniami 25 dźwięków, 25 dwustronnych kart o wym. ok. 19,5 x 13,5 cm, 150 czerwonych żetonów</t>
  </si>
  <si>
    <t>Sylaby i głoski do zabawy</t>
  </si>
  <si>
    <t>55 kart, 55 kart instrukcji, plansza, pionków, kostka</t>
  </si>
  <si>
    <t>Drewniane elementy do rozpoznawania poprzez dotyk. Wym. kartonowych szablonów ok. 8 x 8 cm, 24 elem. o wym. ok. 4,5 x 6,5 x 0,9 cm, woreczek</t>
  </si>
  <si>
    <t>Półeczka z pięcioma woreczkami w różnych kolorach. W woreczkach można schować różne przedmioty, które dzieci rozpoznają za pomocą dotyku. Wym. półki ok. 80 x 16 cm, wym. woreczków dł. ok. 20 cm śr. 8 cm</t>
  </si>
  <si>
    <t>Z poliestrowe wypełnienie, 20 kwadratowych poduszeczek (10 par) o wym. ok. 6 x 6 cm • woreczek ze sznurkiem do przechowywania • arkusz z propozycjami zabaw</t>
  </si>
  <si>
    <t>Misie we wnętrzu których znajdują się różnorodne wypełnienia (kamyki, ziarna grochu, ryżu itp.). Dołączone do zestawu elementy w postaci 2 kompletów woreczków i szaliczków pozwolą nam na wzbogacenie stymulacji sensorycznej różnymi zabawami, w oparciu o porównywanie, wyszukiwanie, zestawianie czy odgadywanie, 5 misiów o wys. ok. 18 cm różniących się między sobą rodzajem wypełnienia, 5 brązowych woreczków o dł. boku ok. 8 cm, każdy z wypełnieniem odpowiadający (do zawiązywania na szyi misia, kolory woreczków odpowiadają kolorom szaliczków</t>
  </si>
  <si>
    <t>4 zestawy po 10 kart, format: A5 lub ok. 9 x 9 cm</t>
  </si>
  <si>
    <t>Zestaw składa się z:
• 30 pasków z symbolami ćwiczeń praksji oralnej  (rysunki umieszczone pionowo - jeden pod drugim) o wym. ok. 7 x 29,5 cm
• 60 pojedynczych tafelków  z symbolami ćwiczeń praksji oralnej o wym. ok. 5,4 x 6,2 cm
• 3 pasków z 5 polami do uzupełnienia o wym. ok. 7 x 29,5 cm
• 20 pojedynczych kart z ćwiczeniami praksji oralnej do naśladowania + bonus: 5 kart z symbolami ćwiczeń oddechowych w formacie A5
• klepsydry o wys. ok. 7 cm</t>
  </si>
  <si>
    <t>Zadania zawarte w grach rozwijają pamięć, analizę i syntezę wzrokową oraz słuchową, uczą logicznego myślenia, naśladowania i tworzenia sekwencji, przygotowują do nauki czytania i pisania 300 elem. tekturowych, 60 pasków wzorcowych</t>
  </si>
  <si>
    <t>Drewniana pomoc w pełni higieniczna, przeznaczona do wielokrotnego użytku w gabinetach logopedycznych, przedszkolach oraz domu. Zabawka logopedyczna wykonana jest z drewna bukowego, śr. ok. 6 cm, wys. ok. 5 cm, 2 piłeczki styropianowe o śr. ok. 2,5 cm, 1 słomka</t>
  </si>
  <si>
    <t>Który zawodnik potrafi umieścić piłkę w bramce przeciwnika i obronić atak  Piłkę prowadzi się poprzez dmuchanie w słomkę. • wym. ok. 35 x 25 x 8 cm</t>
  </si>
  <si>
    <t>Mikrofon z możliwością nagrywania i odtwarzania (4 godz.) dźwięków, piosenek i muzyki. Łatwy w użyciu, ma możliwość podłączenia do komputera i przeniesienia danych na dysk, co pozwala na przechowywanie nagrań i dalsze opracowywanie materiału dźwiękowego. Wbudowana pamięć min. 128 MB. Ładowanie za pomocą USB.</t>
  </si>
  <si>
    <t>Zadaniem gracza jest wprawienie w ruch śmigła podmuchem i zatrzymanie go w odpowiednim momencie, 2 plansze o różnym stopniu trudności, plastikowa baza o śr. ok. 18,5 cm, śmigło, 20 szt. gumowych kółek w dwóch kolorach o śr. ok. 1,8 cm</t>
  </si>
  <si>
    <t>Gry polegają na dobieraniu obrazków w pary, umożliwiają wykorzystanie ich do wielu zabaw. 70 obrazków (zdjęć) podzielonych na trzy zestawy, o wym. ok. 9 x 9 cm</t>
  </si>
  <si>
    <t>Zestawy plakietek i etykietek służą do przenoszenia obrazów z rzeczywistości na obrazki, uświadamianiu dziecku, że słowo (napis) oznacza konkretną rzecz, czynność czy sytuację oraz do nauki czytania. Uczy dziecko rozumienia pytań oraz udzielania odpowiedzi na nie. 18 elementów obrazkowych (18 czynności), 19 etykietek opisowych, opis przykładowych ćwiczeń</t>
  </si>
  <si>
    <t>Gra jest idealną pomocą w rozwijaniu mowy, nabywaniu umiejętności słuchania oraz rozpoznawania upływu czasu za pomocą logicznych sekwencji czasowych. Zasady są bardzo proste - trzeba rzucić kostkami, a historie o wylosowanych postaciach, zwierzętach, przedmiotach i czynnościach podpowiada wyobraźnia. 10 plastikowych kostek o boku 3,5 cm, 72 naklejki</t>
  </si>
  <si>
    <t>Dwustronne puzzle z alfabetem, po ułożeniu których powstaje ślimak. Wykonane z drewna. 26 elem. o wym. ok. 24,5 x 1,5 x 18,5 cm</t>
  </si>
  <si>
    <t>Każda karta zawiera z jednej strony literę drukowaną i pisaną (wraz z kierunkiem jej pisania) oraz ilustrację wraz z podpisem. Druga strona natomiast nie posiada obrazka - jedynie zapis litery, co daje możliwość zaadoptowania karty według własnych potrzeb. 44 karty formatu A4</t>
  </si>
  <si>
    <t>Programy językowych ćwiczeń słuchowych przeznaczone są dla dzieci z autyzmem, afazją, alalią, jąkaniem, zaburzeniami słuchu fonemowego, dzieci dwujęzycznych oraz dla osób uczących się języka polskiego jako obcego. Pozwoli to na jednoczesne ćwiczenie uwagi, koncentracji, analizy i syntezy wzrokowej oraz na wczesną symultaniczno-sekwencyjną naukę czytania.oprawa miękka, 24 str. z ilustracjami, płyta CD</t>
  </si>
  <si>
    <t>Plansze tematyczne wspomagające zapamiętywanie słówek z języka angielskiego. Są doskonałym sposobem na wprowadzanie oraz utrwalanie często używanych terminów, a dodatkowo stanowią dekorację sali. wym. planszy ok. 42,5 x 55 cm</t>
  </si>
  <si>
    <t>Gra rozwija u dzieci świadomość fonologiczną i uczy poprawnej wymowy w języku angielskim. 6 sów (5 z nadrukowanymi samogłoskami, jedna bez oznaczenia) o wym. ok. 10 x 7,5 cm, 100 kart z obrazkami</t>
  </si>
  <si>
    <t>Poduszki wykonane z trwałej tkaniny PCV, łatwej do utrzymania w czystości, wypełnione gąbką. Przedstawiają wyrazy twarzy do takich uczuć jak: radość, smutek, złość, zaskoczenie, zadowolenie, strach. Wymiarem dopasowane do stojaka na poduszki, 6 szt., śr. ok. 30 cm, wys. ok. 8 cm</t>
  </si>
  <si>
    <t xml:space="preserve">Gra, która uczy kolorów, kształtów oraz liczenia w zakresie od 1 do 10 również w czasie gier ruchowych. okrągła winylowa mata o śr. ok. 122 cm, 5 dmuchanych kostek o wym. ok. 12,7 cm, 5 woreczków z grochem o śr. ok. 8 cm </t>
  </si>
  <si>
    <t>Kolorowe, miękkie, lekkie elementy umożliwiające budowanie zamków, mostów, wież i fortów, 68 szt., 4 kolory, wym. od ok. 8 x 4 x 11 cm do ok. 16 x 8 x 4 cm</t>
  </si>
  <si>
    <t>Mobaklocki wykonane z pianki, w całości wykonane z poliuretanu (PU). Można je łączyć w tory przeszkód, jak również tworzyć przestrzenne konstrukcje. Wym. najmniejszego elem. ok. 30 x 30 x 15 cm, wym. największego elem. ok. 30 x 30 x 90 cm. W zestawie 10 szt.</t>
  </si>
  <si>
    <t>Domek 1</t>
  </si>
  <si>
    <t>Domek 2</t>
  </si>
  <si>
    <t>Domek 3</t>
  </si>
  <si>
    <t>Domek 4</t>
  </si>
  <si>
    <t>Domek nauczy dzieci jak pomagać środowisku, zapewni lekcje ekologii. Domek posiada kilka unikalnych dodatków edukacyjnych, takich jak: ogród pełen kwiatów, zbiornik wody, prawdziwy zlew i wiele więcej.  Wym. ok. 122 x 56 x 61 cm</t>
  </si>
  <si>
    <t>Domek z kolorowego tworzywa, który oprócz ruchomych okiennic i drzwiczek posiada zamontowany przy wejściu elektroniczny dzwonek, wydający 6 dźwięków. Wym. ok. 128 x 94 x 121 cm</t>
  </si>
  <si>
    <t>Domek wyposażony w nowoczesne okna z okiennicami, dwie pary otwierających się drzwi i "ceglane" elementy. Dodatkowo jest w nim miejsce na umieszczenie flagi oraz skrzynka na listy. Wym. ok. 108,5 x 89 x 124,5 cm</t>
  </si>
  <si>
    <t>Stacja, sklep, boisko, szkoła - każda ścianka boczna daje inną możliwości zabawy. Mamy tu: ściankę z wmontowanym koszem do gry w koszykówkę oraz bramką do gry w piłkę nożną, ściankę - sklep warzywny z bankomatem, ściankę - budynek szkoły oraz ściankę - stację benzynową. Wym. ok. 140 x 124 x 147 cm</t>
  </si>
  <si>
    <t>Tunek o śr. ok. 46 cm i dł. ok. 280 cm</t>
  </si>
  <si>
    <t>Stojak gimnastyczny z równoważnią. Dołączona jest plansza, która po umieszczeniu na górze stojaka zapewnia stabilną powierzchnię do ćwiczeń. Wym. planszy ok. 50 x 33 cm, wym. stojaka ok. 48 x 97 x 58 cm.  Wymiary równoważni ok.  150 x 6 x 4 cm</t>
  </si>
  <si>
    <t>Zjeżdżalnia wyposażona dodatkowo w sekretne przejścia oraz siatkę do wspinania. Wym. ok. 160 x 160 x 137 cm</t>
  </si>
  <si>
    <t>Jeździki 1</t>
  </si>
  <si>
    <t>Jeździki 2</t>
  </si>
  <si>
    <t>Jeździki 3</t>
  </si>
  <si>
    <t>Czterokołowe jeździki dla najmłodszych, lekka, sprężysta i stabilna konstrukcja, miękkie krawędzie zabawki, kierownica z klaksonem, stabilne koła na metalowych osiach, wym. ok. 73 x 34,9 cm x 35,5 cm,  waga: ok. 3,2 kg</t>
  </si>
  <si>
    <t>Dwukołowe jeździki dla najmłodszych, lekka, sprężysta i stabilna konstrukcja, miękkie krawędzie zabawki, wyprofilowane miejsce na kolano, wygodne, ergonomiczne siedzisko, stabilne szerokie koła na metalowych osiach, dwa komplety naklejek, wym. ok. 65,7 x 36 x 38,9 cm, waga: ok. 2,2 kg,</t>
  </si>
  <si>
    <t xml:space="preserve">Jeździk wykonany z dobrej jakości tworzywa sztucznego, odpornego na wgniecenia. Brak ostrych krawędzi minimalizuje ryzyko urazów. Wym. ok. 62 x 32,5 x 49 cm </t>
  </si>
  <si>
    <t>Umożliwia jednoczesny zjazd dwojga dzieci. Posiada mały tunel oraz otwory ułatwiające wspinanie się. Wym. ok. 152 x 160 x 137 cm</t>
  </si>
  <si>
    <t>Posiada wygodne siedzisko oraz łatwe do trzymania uchwyty. Wym. ok. 86 x 29 x 43 cm, maksymalne obciążenie ok. 23 kg</t>
  </si>
  <si>
    <t>Do zabawy z piaskiem i wodą. Zestaw wyposażony w wielkie interaktywne ramię koparki zakończone łyżką, zamocowane tak, by nie wyrzucać piasku poza piaskownicę oraz mechanizm regulujący przepływ wody. Dodatkowo, produkt zawiera 2 wywrotki, szlaban, dźwig oraz mosty. Stół podzielony jest na dwie części: większa zawiera koparkę i przeznaczona jest na piaskownicę, mniejsza posiada kanał wodny z wyspą, most łączący wyspę z placem budowy i dźwig. W zestawie znajduje się parasol. Wym. ok. 136 x 55 x 112 cm</t>
  </si>
  <si>
    <t>Bezpieczne miejsce do zabaw dla 6 maluchów. Stół posiada zaokrąglone boki oraz łatwą do sprzątania gładką powierzchnię. Maksymalna waga jednego dziecka ok. 23 kg. Wym. ok. 100 x 93 x 53,5</t>
  </si>
  <si>
    <t xml:space="preserve">Urządzenie dedykowane do ćwiczeń, gier i zabaw ruchowych, zawierające w sobie zintegrowany system czujników ruchu, projektor i komputer. Wymiary „wyświetlanego obszaru” to ok. 2 x 3 m (dla ok. 3 m wysokości podwieszonego urządzenia). Urządzenie obsługiwany przez nauczyciela na dwa sposoby: albo steruje on urządzeniem przy użyciu pilota (zasada działania jest taka sama, jak w przypadku pilota do TV), albo całkowicie interaktywnie - ruchami rąk i nóg. </t>
  </si>
  <si>
    <t>Lustro w drewnianej ramie z podpórką. Służy do ćwiczeń logopedycznych, wym. bez ramy ok. 25 x 25 cm</t>
  </si>
  <si>
    <t xml:space="preserve">Przewijak z dwoma półkami i przegrodą, Wykonany z płyty laminowanej w tonacji brzozy, z obrzeżem PCV o grubości 2 mm. Wym. ok. 97 x 75 x 87,6 cm, burty zabezpieczające o wys. 25 cm, </t>
  </si>
  <si>
    <t>Dopasowany wymiarem do przewijaka z poz. 1</t>
  </si>
  <si>
    <t xml:space="preserve">Posiada wygodne siedzisko oraz łatwe do trzymania uchwyty. </t>
  </si>
  <si>
    <t>Wykonany z bawełny, wypchany poliestrowym wypełniaczem, wyposażony  w 10 uchwytów. Długość ok. 2,6 m</t>
  </si>
  <si>
    <t>Wykonany z bawełny, wypchany poliestrowym wypełniaczem, wyposażony  w 16 uchwytów. Długość ok. 4,0 m</t>
  </si>
  <si>
    <t>Tablica z kolorową powierzchnią korkową, w drewnianej oprawie, do prezentacji prac lub wywieszania ogłoszeń szkolnych. • wym. 60 x 90 cm</t>
  </si>
  <si>
    <t>Tablica z kolorową powierzchnią korkową, w drewnianej oprawie, do prezentacji prac lub wywieszania ogłoszeń szkolnych. • wym. 100 x 150 cm</t>
  </si>
  <si>
    <t xml:space="preserve">Ilość siedzeń: 2, rozmiar ok. 87 x 77 x 105 cm, waga ok. 16,5. Z regulowanym kątem nachylenia oparcia i podnóżka. W zestawie z zdjmowanym daszkiem i pokrowcem. </t>
  </si>
  <si>
    <t xml:space="preserve">Krzesło do karmienia z uprzężą 5-punktową, zapewniającą dziecku bezpieczeństwo i chroniącą przed wypadnięciem. Taca z uchwytem na kubek wykonana z tworzywa sztucznego. Metalowy stelaż, tapicerka wykonana z PCV - łatwa do utrzymania w czystości. Wym. ok. 53 x 76,5 x 99 cm, waga: ok. 5,2 kg </t>
  </si>
  <si>
    <t>Wieża- Zamek</t>
  </si>
  <si>
    <t>Drewniana nakładanka z kolorowymi elementami, wym. ok. 18 x 6 x 17 cm</t>
  </si>
  <si>
    <t>Pojazd na  którym dziecko może jeździć odpychając się nóżkami lub stawiać przy nim pierwsze kroki trzymając się wygodnego uchwytu. Inspirująca zabawka z dźwiękiem motywuje dzieci do ciągłego ruchu. Koła mają wygląd psich łap, a na kabinie, która pełni rolę psiej głowy znajduje się nosek, który po naciśnięciu uruchamia zabawne dźwięki.</t>
  </si>
  <si>
    <t>Kosiarka z dźwiękiem, wyposażona w szczotkę zbierającą przedmioty z podłogi do odczepianego kosza. Wymiary: ok. 58x55,5x33,5 cm</t>
  </si>
  <si>
    <t xml:space="preserve">Wieża ze zwierzątkami składa się z 5 klocków imitujących domki dla zwierząt z cyferkami po bokach i figurami oraz z 5 kolorowych gumowych zwierzątek z dżungli: słoń, małpka, żyrafa, krokodyl i lwiątko. Wieża wykonana z grubego kartonu. Wym. opakowania: ok. 23,5 x 15 x 15 cm, wym. największego klocka: ok. 12 x 12 x 12 cm.
</t>
  </si>
  <si>
    <t>Zamek z wieżą: wewnątrz znajduje się ukryta zjeżdżalnia, ukryte wejścia i małe okienka. Wygląda jak prawdziwy zamek średniowieczny, z kamienną elewacją i wieżą, wewnątrz znajduje się imitacja kominka. Charakteryzuje się wysoką jakością wykonania, bezpieczeństwem i odpornością na działanie warunków atmosferycznych. Wym. ok. 182 x 156 x 139 cm</t>
  </si>
  <si>
    <t>W skład zestawu wchodzą m.in.: kredki, ołówki, pisaki, gumka do ścierania, akwarele, farby plakatowe, pojemnik na wodę, pędzelki, nożyczki, klej do papieru, plastelina, blok rysunkowy, blok techniczny, bibuły, papier kolorowy, zeszyty, kolorowanki, brystol, ryza papieru.</t>
  </si>
  <si>
    <t>Tablica z osprzętem (uchwyt, kabel, rzutnik) i oprogramowanie wspierające rozwój umiejętności m. in.  matematycznych dzieci, kształtowanie zdolności rozróżniania kolorów, kształtów, liczb, wielkości i kierunków. Tablica (wymagania minimalne: waga 28 kg, wym. całkowite ok. 174,5 x 123,3 cm. W zestawie: tablica interaktywna, wskaźnik, kabel USB - 4,5 m, płyta CD - sterownik i oprogramowanie do prowadzenia prezentacji/adnotacji. Projektor krótkoogniskowy: mała odległość projektora od ekranu - współczynnik projekcji 0.61, rozdzielczość rzeczywista‎ min.  1024x768 pixeli‎, jasność‎ 3,300 ANSI LumenówWspółczynnik kontrastu‎ 20,000:1, Proporcje ekranu‎: Natywny 4:3 (5 do wyboru)‎‎‎Wbudowany głośnik‎ 10W x 1, uchwyt ścienny, okablowanie. Oprogramowanie: program multimedialny przygotowany z myślą o dzieciach w wieku przedszkolnym i wczesnoszkolnym. Laptop: przekątna ekranu: 15,6",  typ ekranu LED o  rozdzielczości 1366 x 768, Dysk min. min. 120 GB,  pamięć RAM 8 GB DDR4, procesor minimum 2 rdzenie 2,10 GHz, nagrywarka DVD, karta graficzna zintegrowana, wbudowane głośniki stereo, system operacyjny przygotowany do pracy z tablicą.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</si>
</sst>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5"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0"/>
      <color rgb="FF000000"/>
      <name val="Arial"/>
      <family val="2"/>
      <charset val="238"/>
    </font>
    <font>
      <sz val="10"/>
      <color theme="1"/>
      <name val="Calibri"/>
      <family val="2"/>
      <charset val="238"/>
      <scheme val="minor"/>
    </font>
    <font>
      <sz val="9"/>
      <color rgb="FF000000"/>
      <name val="Arial"/>
      <family val="2"/>
      <charset val="238"/>
    </font>
    <font>
      <sz val="9"/>
      <color theme="1"/>
      <name val="Arial"/>
      <family val="2"/>
      <charset val="238"/>
    </font>
    <font>
      <sz val="10"/>
      <color theme="1"/>
      <name val="Arial"/>
      <family val="2"/>
      <charset val="238"/>
    </font>
    <font>
      <sz val="8"/>
      <color rgb="FF000000"/>
      <name val="Arial"/>
      <family val="2"/>
      <charset val="238"/>
    </font>
    <font>
      <sz val="11"/>
      <name val="Calibri"/>
      <family val="2"/>
      <charset val="238"/>
      <scheme val="minor"/>
    </font>
    <font>
      <sz val="10"/>
      <name val="Arial"/>
      <family val="2"/>
      <charset val="238"/>
    </font>
    <font>
      <sz val="10"/>
      <color rgb="FF000000"/>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47">
    <xf numFmtId="0" fontId="0" fillId="0" borderId="0" xfId="0"/>
    <xf numFmtId="0" fontId="0" fillId="0" borderId="0" xfId="0" applyAlignment="1">
      <alignment wrapText="1"/>
    </xf>
    <xf numFmtId="0" fontId="0" fillId="2" borderId="1" xfId="0" applyFill="1" applyBorder="1" applyAlignment="1">
      <alignment horizontal="left" vertical="center"/>
    </xf>
    <xf numFmtId="0" fontId="5" fillId="2"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164" fontId="0" fillId="0" borderId="1" xfId="0" applyNumberFormat="1" applyFill="1" applyBorder="1" applyAlignment="1">
      <alignment horizontal="center" vertical="center"/>
    </xf>
    <xf numFmtId="164" fontId="2" fillId="2" borderId="1" xfId="0" applyNumberFormat="1" applyFont="1" applyFill="1" applyBorder="1" applyAlignment="1">
      <alignment horizontal="center"/>
    </xf>
    <xf numFmtId="164" fontId="2" fillId="2" borderId="1" xfId="0" applyNumberFormat="1" applyFont="1" applyFill="1" applyBorder="1" applyAlignment="1">
      <alignment horizontal="center" vertical="center"/>
    </xf>
    <xf numFmtId="164" fontId="0" fillId="2" borderId="1"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0" xfId="0" applyFont="1"/>
    <xf numFmtId="164" fontId="2" fillId="0" borderId="0" xfId="0" applyNumberFormat="1" applyFont="1"/>
    <xf numFmtId="0" fontId="2" fillId="2" borderId="1" xfId="0" applyFont="1" applyFill="1" applyBorder="1" applyAlignment="1"/>
    <xf numFmtId="0" fontId="2" fillId="2" borderId="1" xfId="0" applyFont="1" applyFill="1" applyBorder="1" applyAlignment="1">
      <alignment horizontal="center"/>
    </xf>
    <xf numFmtId="0" fontId="0" fillId="0" borderId="0" xfId="0" applyAlignment="1">
      <alignment horizontal="center"/>
    </xf>
    <xf numFmtId="164" fontId="11"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6" fillId="0" borderId="1" xfId="0" applyFont="1" applyFill="1" applyBorder="1" applyAlignment="1" applyProtection="1">
      <alignment horizontal="left" vertical="top" wrapText="1"/>
    </xf>
    <xf numFmtId="0" fontId="13" fillId="2" borderId="1" xfId="0" applyFont="1" applyFill="1" applyBorder="1" applyAlignment="1">
      <alignment horizontal="left" vertical="center" wrapText="1"/>
    </xf>
    <xf numFmtId="0" fontId="14" fillId="0" borderId="0" xfId="1"/>
    <xf numFmtId="0" fontId="14" fillId="0" borderId="0" xfId="1" applyAlignment="1">
      <alignment wrapText="1"/>
    </xf>
    <xf numFmtId="164" fontId="0" fillId="0" borderId="1" xfId="0" applyNumberFormat="1" applyFill="1" applyBorder="1" applyAlignment="1">
      <alignment horizontal="center" vertical="center" wrapText="1"/>
    </xf>
    <xf numFmtId="0" fontId="0" fillId="0" borderId="0" xfId="0"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left"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0</xdr:row>
      <xdr:rowOff>0</xdr:rowOff>
    </xdr:from>
    <xdr:to>
      <xdr:col>5</xdr:col>
      <xdr:colOff>445184</xdr:colOff>
      <xdr:row>0</xdr:row>
      <xdr:rowOff>802005</xdr:rowOff>
    </xdr:to>
    <xdr:pic>
      <xdr:nvPicPr>
        <xdr:cNvPr id="4" name="Obraz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0"/>
          <a:ext cx="6898005" cy="80200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abSelected="1" topLeftCell="A175" zoomScale="55" zoomScaleNormal="55" workbookViewId="0">
      <selection activeCell="S186" sqref="S186"/>
    </sheetView>
  </sheetViews>
  <sheetFormatPr defaultRowHeight="15" x14ac:dyDescent="0.25"/>
  <cols>
    <col min="1" max="1" width="5.140625" customWidth="1"/>
    <col min="2" max="2" width="36.7109375" customWidth="1"/>
    <col min="3" max="3" width="58.140625" style="1" customWidth="1"/>
    <col min="4" max="4" width="10.28515625" customWidth="1"/>
    <col min="5" max="5" width="13.85546875" customWidth="1"/>
    <col min="6" max="6" width="15.7109375" customWidth="1"/>
    <col min="7" max="7" width="26.7109375" customWidth="1"/>
  </cols>
  <sheetData>
    <row r="1" spans="1:6" ht="66.75" customHeight="1" x14ac:dyDescent="0.25">
      <c r="C1" s="32"/>
      <c r="D1" s="32"/>
      <c r="E1" s="32"/>
      <c r="F1" s="32"/>
    </row>
    <row r="2" spans="1:6" ht="38.25" customHeight="1" x14ac:dyDescent="0.25">
      <c r="A2" s="39" t="s">
        <v>292</v>
      </c>
      <c r="B2" s="39"/>
      <c r="C2" s="39"/>
      <c r="D2" s="39"/>
      <c r="E2" s="39"/>
      <c r="F2" s="39"/>
    </row>
    <row r="3" spans="1:6" ht="54" customHeight="1" x14ac:dyDescent="0.25">
      <c r="A3" s="40" t="s">
        <v>15</v>
      </c>
      <c r="B3" s="40"/>
      <c r="C3" s="40"/>
      <c r="D3" s="40"/>
      <c r="E3" s="40"/>
      <c r="F3" s="40"/>
    </row>
    <row r="5" spans="1:6" ht="15.75" x14ac:dyDescent="0.25">
      <c r="E5" s="20" t="s">
        <v>14</v>
      </c>
      <c r="F5" s="21">
        <f>SUM(F20,F39,F111,F178,F181,F184,F187)</f>
        <v>0</v>
      </c>
    </row>
    <row r="7" spans="1:6" ht="47.25" customHeight="1" x14ac:dyDescent="0.25">
      <c r="A7" s="11" t="s">
        <v>0</v>
      </c>
      <c r="B7" s="11"/>
      <c r="C7" s="11" t="s">
        <v>1</v>
      </c>
      <c r="D7" s="11" t="s">
        <v>17</v>
      </c>
      <c r="E7" s="11" t="s">
        <v>16</v>
      </c>
      <c r="F7" s="11" t="s">
        <v>2</v>
      </c>
    </row>
    <row r="8" spans="1:6" ht="24" customHeight="1" x14ac:dyDescent="0.35">
      <c r="A8" s="41" t="s">
        <v>18</v>
      </c>
      <c r="B8" s="42"/>
      <c r="C8" s="42"/>
      <c r="D8" s="42"/>
      <c r="E8" s="42"/>
      <c r="F8" s="43"/>
    </row>
    <row r="9" spans="1:6" ht="24" customHeight="1" x14ac:dyDescent="0.25">
      <c r="A9" s="33" t="s">
        <v>301</v>
      </c>
      <c r="B9" s="34"/>
      <c r="C9" s="34"/>
      <c r="D9" s="34"/>
      <c r="E9" s="34"/>
      <c r="F9" s="35"/>
    </row>
    <row r="10" spans="1:6" ht="24" customHeight="1" x14ac:dyDescent="0.25">
      <c r="A10" s="4" t="s">
        <v>3</v>
      </c>
      <c r="B10" s="13" t="s">
        <v>293</v>
      </c>
      <c r="C10" s="12" t="s">
        <v>463</v>
      </c>
      <c r="D10" s="5">
        <v>1</v>
      </c>
      <c r="E10" s="7"/>
      <c r="F10" s="7">
        <f t="shared" ref="F10:F19" si="0">D10*E10</f>
        <v>0</v>
      </c>
    </row>
    <row r="11" spans="1:6" ht="24" customHeight="1" x14ac:dyDescent="0.25">
      <c r="A11" s="4" t="s">
        <v>7</v>
      </c>
      <c r="B11" s="13" t="s">
        <v>294</v>
      </c>
      <c r="C11" s="12" t="s">
        <v>464</v>
      </c>
      <c r="D11" s="5">
        <v>2</v>
      </c>
      <c r="E11" s="7"/>
      <c r="F11" s="7">
        <f t="shared" si="0"/>
        <v>0</v>
      </c>
    </row>
    <row r="12" spans="1:6" ht="29.25" customHeight="1" x14ac:dyDescent="0.25">
      <c r="A12" s="4" t="s">
        <v>4</v>
      </c>
      <c r="B12" s="13" t="s">
        <v>295</v>
      </c>
      <c r="C12" s="12" t="s">
        <v>462</v>
      </c>
      <c r="D12" s="5">
        <v>1</v>
      </c>
      <c r="E12" s="7"/>
      <c r="F12" s="7">
        <f t="shared" si="0"/>
        <v>0</v>
      </c>
    </row>
    <row r="13" spans="1:6" ht="24" customHeight="1" x14ac:dyDescent="0.25">
      <c r="A13" s="4" t="s">
        <v>8</v>
      </c>
      <c r="B13" s="13" t="s">
        <v>26</v>
      </c>
      <c r="C13" s="12" t="s">
        <v>465</v>
      </c>
      <c r="D13" s="5">
        <v>8</v>
      </c>
      <c r="E13" s="7"/>
      <c r="F13" s="7">
        <f t="shared" si="0"/>
        <v>0</v>
      </c>
    </row>
    <row r="14" spans="1:6" ht="24" customHeight="1" x14ac:dyDescent="0.25">
      <c r="A14" s="4"/>
      <c r="B14" s="3" t="s">
        <v>296</v>
      </c>
      <c r="C14" s="28" t="s">
        <v>466</v>
      </c>
      <c r="D14" s="5">
        <v>2</v>
      </c>
      <c r="E14" s="7"/>
      <c r="F14" s="7">
        <f t="shared" si="0"/>
        <v>0</v>
      </c>
    </row>
    <row r="15" spans="1:6" ht="24" customHeight="1" x14ac:dyDescent="0.25">
      <c r="A15" s="4" t="s">
        <v>9</v>
      </c>
      <c r="B15" s="3" t="s">
        <v>296</v>
      </c>
      <c r="C15" s="28" t="s">
        <v>467</v>
      </c>
      <c r="D15" s="5">
        <v>2</v>
      </c>
      <c r="E15" s="7"/>
      <c r="F15" s="7">
        <f t="shared" si="0"/>
        <v>0</v>
      </c>
    </row>
    <row r="16" spans="1:6" ht="24" customHeight="1" x14ac:dyDescent="0.25">
      <c r="A16" s="4" t="s">
        <v>5</v>
      </c>
      <c r="B16" s="13" t="s">
        <v>297</v>
      </c>
      <c r="C16" s="12" t="s">
        <v>468</v>
      </c>
      <c r="D16" s="5">
        <v>4</v>
      </c>
      <c r="E16" s="7"/>
      <c r="F16" s="7">
        <f t="shared" si="0"/>
        <v>0</v>
      </c>
    </row>
    <row r="17" spans="1:7" ht="24" customHeight="1" x14ac:dyDescent="0.25">
      <c r="A17" s="4" t="s">
        <v>10</v>
      </c>
      <c r="B17" s="13" t="s">
        <v>298</v>
      </c>
      <c r="C17" s="12" t="s">
        <v>469</v>
      </c>
      <c r="D17" s="5">
        <v>4</v>
      </c>
      <c r="E17" s="7"/>
      <c r="F17" s="7">
        <f t="shared" si="0"/>
        <v>0</v>
      </c>
    </row>
    <row r="18" spans="1:7" ht="71.25" customHeight="1" x14ac:dyDescent="0.25">
      <c r="A18" s="4" t="s">
        <v>6</v>
      </c>
      <c r="B18" s="13" t="s">
        <v>299</v>
      </c>
      <c r="C18" s="12" t="s">
        <v>471</v>
      </c>
      <c r="D18" s="5">
        <v>5</v>
      </c>
      <c r="E18" s="7"/>
      <c r="F18" s="7">
        <f t="shared" si="0"/>
        <v>0</v>
      </c>
    </row>
    <row r="19" spans="1:7" ht="41.25" customHeight="1" x14ac:dyDescent="0.25">
      <c r="A19" s="4" t="s">
        <v>11</v>
      </c>
      <c r="B19" s="13" t="s">
        <v>300</v>
      </c>
      <c r="C19" s="12" t="s">
        <v>470</v>
      </c>
      <c r="D19" s="5">
        <v>1</v>
      </c>
      <c r="E19" s="7"/>
      <c r="F19" s="7">
        <f t="shared" si="0"/>
        <v>0</v>
      </c>
    </row>
    <row r="20" spans="1:7" ht="24" customHeight="1" x14ac:dyDescent="0.25">
      <c r="A20" s="44" t="s">
        <v>14</v>
      </c>
      <c r="B20" s="45"/>
      <c r="C20" s="46"/>
      <c r="D20" s="23">
        <f>SUM(D7:D19)</f>
        <v>30</v>
      </c>
      <c r="E20" s="22"/>
      <c r="F20" s="9">
        <f>SUM(F10:F19)</f>
        <v>0</v>
      </c>
    </row>
    <row r="21" spans="1:7" ht="24" customHeight="1" x14ac:dyDescent="0.25">
      <c r="A21" s="33" t="s">
        <v>29</v>
      </c>
      <c r="B21" s="34"/>
      <c r="C21" s="34"/>
      <c r="D21" s="34"/>
      <c r="E21" s="34"/>
      <c r="F21" s="35"/>
    </row>
    <row r="22" spans="1:7" ht="42.75" customHeight="1" x14ac:dyDescent="0.25">
      <c r="A22" s="4" t="s">
        <v>3</v>
      </c>
      <c r="B22" s="13" t="s">
        <v>20</v>
      </c>
      <c r="C22" s="12" t="s">
        <v>438</v>
      </c>
      <c r="D22" s="5">
        <v>1</v>
      </c>
      <c r="E22" s="7"/>
      <c r="F22" s="7">
        <f t="shared" ref="F22" si="1">D22*E22</f>
        <v>0</v>
      </c>
    </row>
    <row r="23" spans="1:7" ht="54.75" customHeight="1" x14ac:dyDescent="0.25">
      <c r="A23" s="4" t="s">
        <v>7</v>
      </c>
      <c r="B23" s="13" t="s">
        <v>21</v>
      </c>
      <c r="C23" s="12" t="s">
        <v>439</v>
      </c>
      <c r="D23" s="5">
        <v>1</v>
      </c>
      <c r="E23" s="7"/>
      <c r="F23" s="7">
        <f t="shared" ref="F23:F35" si="2">D23*E23</f>
        <v>0</v>
      </c>
    </row>
    <row r="24" spans="1:7" ht="52.5" customHeight="1" x14ac:dyDescent="0.25">
      <c r="A24" s="4" t="s">
        <v>4</v>
      </c>
      <c r="B24" s="13" t="s">
        <v>440</v>
      </c>
      <c r="C24" s="27" t="s">
        <v>444</v>
      </c>
      <c r="D24" s="5">
        <v>1</v>
      </c>
      <c r="E24" s="7"/>
      <c r="F24" s="7">
        <f t="shared" ref="F24:F27" si="3">D24*E24</f>
        <v>0</v>
      </c>
    </row>
    <row r="25" spans="1:7" ht="40.5" customHeight="1" x14ac:dyDescent="0.25">
      <c r="A25" s="4" t="s">
        <v>8</v>
      </c>
      <c r="B25" s="13" t="s">
        <v>441</v>
      </c>
      <c r="C25" s="27" t="s">
        <v>445</v>
      </c>
      <c r="D25" s="5">
        <v>1</v>
      </c>
      <c r="E25" s="7"/>
      <c r="F25" s="7">
        <f t="shared" si="3"/>
        <v>0</v>
      </c>
    </row>
    <row r="26" spans="1:7" ht="53.25" customHeight="1" x14ac:dyDescent="0.25">
      <c r="A26" s="4" t="s">
        <v>9</v>
      </c>
      <c r="B26" s="13" t="s">
        <v>442</v>
      </c>
      <c r="C26" s="27" t="s">
        <v>446</v>
      </c>
      <c r="D26" s="5">
        <v>1</v>
      </c>
      <c r="E26" s="7"/>
      <c r="F26" s="7">
        <f t="shared" si="3"/>
        <v>0</v>
      </c>
    </row>
    <row r="27" spans="1:7" ht="54.75" customHeight="1" x14ac:dyDescent="0.25">
      <c r="A27" s="4" t="s">
        <v>5</v>
      </c>
      <c r="B27" s="13" t="s">
        <v>443</v>
      </c>
      <c r="C27" s="27" t="s">
        <v>447</v>
      </c>
      <c r="D27" s="5">
        <v>1</v>
      </c>
      <c r="E27" s="7"/>
      <c r="F27" s="7">
        <f t="shared" si="3"/>
        <v>0</v>
      </c>
    </row>
    <row r="28" spans="1:7" ht="24" customHeight="1" x14ac:dyDescent="0.25">
      <c r="A28" s="4" t="s">
        <v>10</v>
      </c>
      <c r="B28" s="13" t="s">
        <v>22</v>
      </c>
      <c r="C28" s="12" t="s">
        <v>448</v>
      </c>
      <c r="D28" s="5">
        <v>1</v>
      </c>
      <c r="E28" s="7"/>
      <c r="F28" s="7">
        <f t="shared" ref="F28:F34" si="4">D28*E28</f>
        <v>0</v>
      </c>
    </row>
    <row r="29" spans="1:7" ht="58.5" customHeight="1" x14ac:dyDescent="0.25">
      <c r="A29" s="4" t="s">
        <v>6</v>
      </c>
      <c r="B29" s="13" t="s">
        <v>23</v>
      </c>
      <c r="C29" s="12" t="s">
        <v>449</v>
      </c>
      <c r="D29" s="5">
        <v>1</v>
      </c>
      <c r="E29" s="7"/>
      <c r="F29" s="7">
        <f t="shared" si="4"/>
        <v>0</v>
      </c>
    </row>
    <row r="30" spans="1:7" ht="114" customHeight="1" x14ac:dyDescent="0.25">
      <c r="A30" s="4" t="s">
        <v>11</v>
      </c>
      <c r="B30" s="13" t="s">
        <v>472</v>
      </c>
      <c r="C30" s="12" t="s">
        <v>477</v>
      </c>
      <c r="D30" s="5">
        <v>1</v>
      </c>
      <c r="E30" s="7"/>
      <c r="F30" s="7">
        <f t="shared" si="4"/>
        <v>0</v>
      </c>
      <c r="G30" s="1"/>
    </row>
    <row r="31" spans="1:7" ht="29.25" customHeight="1" x14ac:dyDescent="0.25">
      <c r="A31" s="4" t="s">
        <v>12</v>
      </c>
      <c r="B31" s="13" t="s">
        <v>24</v>
      </c>
      <c r="C31" s="12" t="s">
        <v>450</v>
      </c>
      <c r="D31" s="5">
        <v>1</v>
      </c>
      <c r="E31" s="7"/>
      <c r="F31" s="7">
        <f t="shared" si="4"/>
        <v>0</v>
      </c>
    </row>
    <row r="32" spans="1:7" ht="55.5" customHeight="1" x14ac:dyDescent="0.25">
      <c r="A32" s="4" t="s">
        <v>13</v>
      </c>
      <c r="B32" s="13" t="s">
        <v>451</v>
      </c>
      <c r="C32" s="12" t="s">
        <v>454</v>
      </c>
      <c r="D32" s="5">
        <v>2</v>
      </c>
      <c r="E32" s="7"/>
      <c r="F32" s="7">
        <f t="shared" ref="F32:F33" si="5">D32*E32</f>
        <v>0</v>
      </c>
    </row>
    <row r="33" spans="1:7" ht="67.5" customHeight="1" x14ac:dyDescent="0.25">
      <c r="A33" s="4" t="s">
        <v>19</v>
      </c>
      <c r="B33" s="13" t="s">
        <v>452</v>
      </c>
      <c r="C33" s="12" t="s">
        <v>455</v>
      </c>
      <c r="D33" s="5">
        <v>2</v>
      </c>
      <c r="E33" s="7"/>
      <c r="F33" s="7">
        <f t="shared" si="5"/>
        <v>0</v>
      </c>
    </row>
    <row r="34" spans="1:7" ht="41.25" customHeight="1" x14ac:dyDescent="0.25">
      <c r="A34" s="4" t="s">
        <v>31</v>
      </c>
      <c r="B34" s="13" t="s">
        <v>453</v>
      </c>
      <c r="C34" s="12" t="s">
        <v>456</v>
      </c>
      <c r="D34" s="5">
        <v>2</v>
      </c>
      <c r="E34" s="7"/>
      <c r="F34" s="7">
        <f t="shared" si="4"/>
        <v>0</v>
      </c>
    </row>
    <row r="35" spans="1:7" ht="32.25" customHeight="1" x14ac:dyDescent="0.25">
      <c r="A35" s="4" t="s">
        <v>32</v>
      </c>
      <c r="B35" s="13" t="s">
        <v>25</v>
      </c>
      <c r="C35" s="12" t="s">
        <v>457</v>
      </c>
      <c r="D35" s="5">
        <v>1</v>
      </c>
      <c r="E35" s="7"/>
      <c r="F35" s="7">
        <f t="shared" si="2"/>
        <v>0</v>
      </c>
    </row>
    <row r="36" spans="1:7" ht="31.5" customHeight="1" x14ac:dyDescent="0.25">
      <c r="A36" s="4" t="s">
        <v>33</v>
      </c>
      <c r="B36" s="13" t="s">
        <v>26</v>
      </c>
      <c r="C36" s="12" t="s">
        <v>458</v>
      </c>
      <c r="D36" s="5">
        <v>6</v>
      </c>
      <c r="E36" s="7"/>
      <c r="F36" s="7">
        <f t="shared" ref="F36" si="6">D36*E36</f>
        <v>0</v>
      </c>
    </row>
    <row r="37" spans="1:7" ht="107.25" customHeight="1" x14ac:dyDescent="0.25">
      <c r="A37" s="4" t="s">
        <v>34</v>
      </c>
      <c r="B37" s="13" t="s">
        <v>27</v>
      </c>
      <c r="C37" s="12" t="s">
        <v>459</v>
      </c>
      <c r="D37" s="5">
        <v>1</v>
      </c>
      <c r="E37" s="7"/>
      <c r="F37" s="7">
        <f t="shared" ref="F37:F38" si="7">D37*E37</f>
        <v>0</v>
      </c>
    </row>
    <row r="38" spans="1:7" ht="43.5" customHeight="1" x14ac:dyDescent="0.25">
      <c r="A38" s="4" t="s">
        <v>35</v>
      </c>
      <c r="B38" s="13" t="s">
        <v>28</v>
      </c>
      <c r="C38" s="12" t="s">
        <v>460</v>
      </c>
      <c r="D38" s="5">
        <v>1</v>
      </c>
      <c r="E38" s="7"/>
      <c r="F38" s="7">
        <f t="shared" si="7"/>
        <v>0</v>
      </c>
    </row>
    <row r="39" spans="1:7" ht="15.75" x14ac:dyDescent="0.25">
      <c r="A39" s="44" t="s">
        <v>14</v>
      </c>
      <c r="B39" s="45"/>
      <c r="C39" s="46"/>
      <c r="D39" s="23">
        <f>SUM(D22:D38)</f>
        <v>25</v>
      </c>
      <c r="E39" s="22"/>
      <c r="F39" s="9">
        <f>SUM(F22:F38)</f>
        <v>0</v>
      </c>
    </row>
    <row r="40" spans="1:7" ht="31.5" customHeight="1" x14ac:dyDescent="0.25">
      <c r="A40" s="36" t="s">
        <v>30</v>
      </c>
      <c r="B40" s="37"/>
      <c r="C40" s="37"/>
      <c r="D40" s="37"/>
      <c r="E40" s="37"/>
      <c r="F40" s="38"/>
    </row>
    <row r="41" spans="1:7" ht="28.5" customHeight="1" x14ac:dyDescent="0.25">
      <c r="A41" s="2" t="s">
        <v>31</v>
      </c>
      <c r="B41" s="13" t="s">
        <v>47</v>
      </c>
      <c r="C41" s="12" t="s">
        <v>302</v>
      </c>
      <c r="D41" s="5">
        <v>2</v>
      </c>
      <c r="E41" s="7"/>
      <c r="F41" s="7">
        <f t="shared" ref="F41:F51" si="8">D41*E41</f>
        <v>0</v>
      </c>
    </row>
    <row r="42" spans="1:7" ht="76.5" customHeight="1" x14ac:dyDescent="0.25">
      <c r="A42" s="2" t="s">
        <v>32</v>
      </c>
      <c r="B42" s="13" t="s">
        <v>48</v>
      </c>
      <c r="C42" s="12" t="s">
        <v>303</v>
      </c>
      <c r="D42" s="5">
        <v>2</v>
      </c>
      <c r="E42" s="7"/>
      <c r="F42" s="7">
        <f t="shared" si="8"/>
        <v>0</v>
      </c>
    </row>
    <row r="43" spans="1:7" ht="84" customHeight="1" x14ac:dyDescent="0.25">
      <c r="A43" s="4" t="s">
        <v>33</v>
      </c>
      <c r="B43" s="13" t="s">
        <v>49</v>
      </c>
      <c r="C43" s="12" t="s">
        <v>476</v>
      </c>
      <c r="D43" s="5">
        <v>2</v>
      </c>
      <c r="E43" s="7"/>
      <c r="F43" s="7">
        <f t="shared" si="8"/>
        <v>0</v>
      </c>
      <c r="G43" s="30"/>
    </row>
    <row r="44" spans="1:7" ht="108" customHeight="1" x14ac:dyDescent="0.25">
      <c r="A44" s="2" t="s">
        <v>34</v>
      </c>
      <c r="B44" s="13" t="s">
        <v>50</v>
      </c>
      <c r="C44" s="12" t="s">
        <v>304</v>
      </c>
      <c r="D44" s="5">
        <v>2</v>
      </c>
      <c r="E44" s="7"/>
      <c r="F44" s="7">
        <f t="shared" si="8"/>
        <v>0</v>
      </c>
    </row>
    <row r="45" spans="1:7" ht="90" customHeight="1" x14ac:dyDescent="0.25">
      <c r="A45" s="2" t="s">
        <v>35</v>
      </c>
      <c r="B45" s="13" t="s">
        <v>51</v>
      </c>
      <c r="C45" s="12" t="s">
        <v>305</v>
      </c>
      <c r="D45" s="5">
        <v>2</v>
      </c>
      <c r="E45" s="7"/>
      <c r="F45" s="7">
        <f t="shared" si="8"/>
        <v>0</v>
      </c>
    </row>
    <row r="46" spans="1:7" ht="45.75" customHeight="1" x14ac:dyDescent="0.25">
      <c r="A46" s="2" t="s">
        <v>36</v>
      </c>
      <c r="B46" s="13" t="s">
        <v>52</v>
      </c>
      <c r="C46" s="12" t="s">
        <v>306</v>
      </c>
      <c r="D46" s="5">
        <v>2</v>
      </c>
      <c r="E46" s="7"/>
      <c r="F46" s="7">
        <f t="shared" si="8"/>
        <v>0</v>
      </c>
    </row>
    <row r="47" spans="1:7" ht="57.75" customHeight="1" x14ac:dyDescent="0.25">
      <c r="A47" s="2" t="s">
        <v>37</v>
      </c>
      <c r="B47" s="13" t="s">
        <v>53</v>
      </c>
      <c r="C47" s="12" t="s">
        <v>307</v>
      </c>
      <c r="D47" s="5">
        <v>2</v>
      </c>
      <c r="E47" s="7"/>
      <c r="F47" s="7">
        <f t="shared" si="8"/>
        <v>0</v>
      </c>
    </row>
    <row r="48" spans="1:7" ht="54.75" customHeight="1" x14ac:dyDescent="0.25">
      <c r="A48" s="2" t="s">
        <v>38</v>
      </c>
      <c r="B48" s="13" t="s">
        <v>54</v>
      </c>
      <c r="C48" s="12" t="s">
        <v>308</v>
      </c>
      <c r="D48" s="5">
        <v>2</v>
      </c>
      <c r="E48" s="7"/>
      <c r="F48" s="7">
        <f t="shared" si="8"/>
        <v>0</v>
      </c>
    </row>
    <row r="49" spans="1:7" ht="39.75" customHeight="1" x14ac:dyDescent="0.25">
      <c r="A49" s="2" t="s">
        <v>39</v>
      </c>
      <c r="B49" s="13" t="s">
        <v>55</v>
      </c>
      <c r="C49" s="12" t="s">
        <v>309</v>
      </c>
      <c r="D49" s="5">
        <v>2</v>
      </c>
      <c r="E49" s="7"/>
      <c r="F49" s="7">
        <f t="shared" si="8"/>
        <v>0</v>
      </c>
    </row>
    <row r="50" spans="1:7" ht="109.5" customHeight="1" x14ac:dyDescent="0.25">
      <c r="A50" s="2" t="s">
        <v>40</v>
      </c>
      <c r="B50" s="14" t="s">
        <v>56</v>
      </c>
      <c r="C50" s="12" t="s">
        <v>310</v>
      </c>
      <c r="D50" s="5">
        <v>2</v>
      </c>
      <c r="E50" s="7"/>
      <c r="F50" s="7">
        <f t="shared" si="8"/>
        <v>0</v>
      </c>
    </row>
    <row r="51" spans="1:7" ht="69.75" customHeight="1" x14ac:dyDescent="0.25">
      <c r="A51" s="2" t="s">
        <v>41</v>
      </c>
      <c r="B51" s="14" t="s">
        <v>57</v>
      </c>
      <c r="C51" s="12" t="s">
        <v>311</v>
      </c>
      <c r="D51" s="5">
        <v>2</v>
      </c>
      <c r="E51" s="7"/>
      <c r="F51" s="7">
        <f t="shared" si="8"/>
        <v>0</v>
      </c>
    </row>
    <row r="52" spans="1:7" ht="108" customHeight="1" x14ac:dyDescent="0.25">
      <c r="A52" s="2" t="s">
        <v>42</v>
      </c>
      <c r="B52" s="15" t="s">
        <v>58</v>
      </c>
      <c r="C52" s="3" t="s">
        <v>312</v>
      </c>
      <c r="D52" s="5">
        <v>2</v>
      </c>
      <c r="E52" s="10"/>
      <c r="F52" s="10">
        <f t="shared" ref="F52:F58" si="9">D52*E52</f>
        <v>0</v>
      </c>
    </row>
    <row r="53" spans="1:7" ht="63" customHeight="1" x14ac:dyDescent="0.25">
      <c r="A53" s="2" t="s">
        <v>43</v>
      </c>
      <c r="B53" s="15" t="s">
        <v>59</v>
      </c>
      <c r="C53" s="3" t="s">
        <v>313</v>
      </c>
      <c r="D53" s="5">
        <v>2</v>
      </c>
      <c r="E53" s="10"/>
      <c r="F53" s="10">
        <f t="shared" si="9"/>
        <v>0</v>
      </c>
    </row>
    <row r="54" spans="1:7" ht="41.25" customHeight="1" x14ac:dyDescent="0.25">
      <c r="A54" s="2" t="s">
        <v>44</v>
      </c>
      <c r="B54" s="15" t="s">
        <v>61</v>
      </c>
      <c r="C54" s="3" t="s">
        <v>314</v>
      </c>
      <c r="D54" s="5">
        <v>2</v>
      </c>
      <c r="E54" s="10"/>
      <c r="F54" s="10">
        <f t="shared" si="9"/>
        <v>0</v>
      </c>
    </row>
    <row r="55" spans="1:7" ht="60" customHeight="1" x14ac:dyDescent="0.25">
      <c r="A55" s="2" t="s">
        <v>45</v>
      </c>
      <c r="B55" s="17" t="s">
        <v>60</v>
      </c>
      <c r="C55" s="17" t="s">
        <v>475</v>
      </c>
      <c r="D55" s="5">
        <v>2</v>
      </c>
      <c r="E55" s="7"/>
      <c r="F55" s="7">
        <f t="shared" si="9"/>
        <v>0</v>
      </c>
      <c r="G55" s="1"/>
    </row>
    <row r="56" spans="1:7" ht="73.5" customHeight="1" x14ac:dyDescent="0.25">
      <c r="A56" s="2" t="s">
        <v>46</v>
      </c>
      <c r="B56" s="17" t="s">
        <v>62</v>
      </c>
      <c r="C56" s="17" t="s">
        <v>474</v>
      </c>
      <c r="D56" s="5">
        <v>2</v>
      </c>
      <c r="E56" s="7"/>
      <c r="F56" s="7">
        <f t="shared" si="9"/>
        <v>0</v>
      </c>
      <c r="G56" s="30"/>
    </row>
    <row r="57" spans="1:7" ht="38.25" customHeight="1" x14ac:dyDescent="0.25">
      <c r="A57" s="2" t="s">
        <v>71</v>
      </c>
      <c r="B57" s="3" t="s">
        <v>63</v>
      </c>
      <c r="C57" s="3" t="s">
        <v>315</v>
      </c>
      <c r="D57" s="5">
        <v>2</v>
      </c>
      <c r="E57" s="10"/>
      <c r="F57" s="10">
        <f t="shared" si="9"/>
        <v>0</v>
      </c>
    </row>
    <row r="58" spans="1:7" ht="43.5" customHeight="1" x14ac:dyDescent="0.25">
      <c r="A58" s="2" t="s">
        <v>72</v>
      </c>
      <c r="B58" s="3" t="s">
        <v>64</v>
      </c>
      <c r="C58" s="3" t="s">
        <v>316</v>
      </c>
      <c r="D58" s="5">
        <v>2</v>
      </c>
      <c r="E58" s="10"/>
      <c r="F58" s="10">
        <f t="shared" si="9"/>
        <v>0</v>
      </c>
    </row>
    <row r="59" spans="1:7" ht="30.75" customHeight="1" x14ac:dyDescent="0.25">
      <c r="A59" s="2" t="s">
        <v>73</v>
      </c>
      <c r="B59" s="3" t="s">
        <v>65</v>
      </c>
      <c r="C59" s="3" t="s">
        <v>317</v>
      </c>
      <c r="D59" s="6">
        <v>4</v>
      </c>
      <c r="E59" s="10"/>
      <c r="F59" s="10">
        <f t="shared" ref="F59:F66" si="10">D59*E59</f>
        <v>0</v>
      </c>
    </row>
    <row r="60" spans="1:7" ht="30.75" customHeight="1" x14ac:dyDescent="0.25">
      <c r="A60" s="2"/>
      <c r="B60" s="3" t="s">
        <v>65</v>
      </c>
      <c r="C60" s="3" t="s">
        <v>318</v>
      </c>
      <c r="D60" s="6">
        <v>2</v>
      </c>
      <c r="E60" s="10"/>
      <c r="F60" s="10">
        <f t="shared" ref="F60:F61" si="11">D60*E60</f>
        <v>0</v>
      </c>
    </row>
    <row r="61" spans="1:7" ht="30.75" customHeight="1" x14ac:dyDescent="0.25">
      <c r="A61" s="2"/>
      <c r="B61" s="3" t="s">
        <v>65</v>
      </c>
      <c r="C61" s="3" t="s">
        <v>319</v>
      </c>
      <c r="D61" s="6">
        <v>8</v>
      </c>
      <c r="E61" s="10"/>
      <c r="F61" s="10">
        <f t="shared" si="11"/>
        <v>0</v>
      </c>
    </row>
    <row r="62" spans="1:7" ht="30.75" customHeight="1" x14ac:dyDescent="0.25">
      <c r="A62" s="2"/>
      <c r="B62" s="3" t="s">
        <v>65</v>
      </c>
      <c r="C62" s="3" t="s">
        <v>320</v>
      </c>
      <c r="D62" s="6">
        <v>6</v>
      </c>
      <c r="E62" s="10"/>
      <c r="F62" s="10">
        <f t="shared" ref="F62" si="12">D62*E62</f>
        <v>0</v>
      </c>
    </row>
    <row r="63" spans="1:7" ht="15" customHeight="1" x14ac:dyDescent="0.25">
      <c r="A63" s="2" t="s">
        <v>74</v>
      </c>
      <c r="B63" s="3" t="s">
        <v>66</v>
      </c>
      <c r="C63" s="3" t="s">
        <v>321</v>
      </c>
      <c r="D63" s="6">
        <v>20</v>
      </c>
      <c r="E63" s="25"/>
      <c r="F63" s="10">
        <f t="shared" si="10"/>
        <v>0</v>
      </c>
    </row>
    <row r="64" spans="1:7" ht="31.5" customHeight="1" x14ac:dyDescent="0.25">
      <c r="A64" s="2" t="s">
        <v>75</v>
      </c>
      <c r="B64" s="3" t="s">
        <v>67</v>
      </c>
      <c r="C64" s="3" t="s">
        <v>322</v>
      </c>
      <c r="D64" s="6">
        <v>4</v>
      </c>
      <c r="E64" s="10"/>
      <c r="F64" s="10">
        <f t="shared" si="10"/>
        <v>0</v>
      </c>
    </row>
    <row r="65" spans="1:6" ht="31.5" customHeight="1" x14ac:dyDescent="0.25">
      <c r="A65" s="2" t="s">
        <v>76</v>
      </c>
      <c r="B65" s="3" t="s">
        <v>68</v>
      </c>
      <c r="C65" s="3" t="s">
        <v>323</v>
      </c>
      <c r="D65" s="6">
        <v>4</v>
      </c>
      <c r="E65" s="10"/>
      <c r="F65" s="10">
        <f t="shared" si="10"/>
        <v>0</v>
      </c>
    </row>
    <row r="66" spans="1:6" ht="32.25" customHeight="1" x14ac:dyDescent="0.25">
      <c r="A66" s="2" t="s">
        <v>77</v>
      </c>
      <c r="B66" s="3" t="s">
        <v>69</v>
      </c>
      <c r="C66" s="3" t="s">
        <v>324</v>
      </c>
      <c r="D66" s="6">
        <v>4</v>
      </c>
      <c r="E66" s="10"/>
      <c r="F66" s="10">
        <f t="shared" si="10"/>
        <v>0</v>
      </c>
    </row>
    <row r="67" spans="1:6" ht="29.25" customHeight="1" x14ac:dyDescent="0.25">
      <c r="A67" s="2" t="s">
        <v>78</v>
      </c>
      <c r="B67" s="3" t="s">
        <v>70</v>
      </c>
      <c r="C67" s="3" t="s">
        <v>325</v>
      </c>
      <c r="D67" s="6">
        <v>4</v>
      </c>
      <c r="E67" s="10"/>
      <c r="F67" s="10">
        <f t="shared" ref="F67" si="13">D67*E67</f>
        <v>0</v>
      </c>
    </row>
    <row r="68" spans="1:6" ht="53.25" customHeight="1" x14ac:dyDescent="0.25">
      <c r="A68" s="2" t="s">
        <v>79</v>
      </c>
      <c r="B68" s="3" t="s">
        <v>90</v>
      </c>
      <c r="C68" s="3" t="s">
        <v>326</v>
      </c>
      <c r="D68" s="6">
        <v>2</v>
      </c>
      <c r="E68" s="10"/>
      <c r="F68" s="10">
        <f t="shared" ref="F68:F79" si="14">D68*E68</f>
        <v>0</v>
      </c>
    </row>
    <row r="69" spans="1:6" ht="32.25" customHeight="1" x14ac:dyDescent="0.25">
      <c r="A69" s="2" t="s">
        <v>80</v>
      </c>
      <c r="B69" s="3" t="s">
        <v>91</v>
      </c>
      <c r="C69" s="3" t="s">
        <v>327</v>
      </c>
      <c r="D69" s="6">
        <v>2</v>
      </c>
      <c r="E69" s="10"/>
      <c r="F69" s="10">
        <f t="shared" si="14"/>
        <v>0</v>
      </c>
    </row>
    <row r="70" spans="1:6" ht="15" customHeight="1" x14ac:dyDescent="0.25">
      <c r="A70" s="2" t="s">
        <v>81</v>
      </c>
      <c r="B70" s="3" t="s">
        <v>92</v>
      </c>
      <c r="C70" s="3" t="s">
        <v>328</v>
      </c>
      <c r="D70" s="6">
        <v>6</v>
      </c>
      <c r="E70" s="10"/>
      <c r="F70" s="10">
        <f t="shared" si="14"/>
        <v>0</v>
      </c>
    </row>
    <row r="71" spans="1:6" ht="15" customHeight="1" x14ac:dyDescent="0.25">
      <c r="A71" s="2"/>
      <c r="B71" s="3" t="s">
        <v>92</v>
      </c>
      <c r="C71" s="3" t="s">
        <v>329</v>
      </c>
      <c r="D71" s="6">
        <v>6</v>
      </c>
      <c r="E71" s="10"/>
      <c r="F71" s="10">
        <f t="shared" ref="F71:F72" si="15">D71*E71</f>
        <v>0</v>
      </c>
    </row>
    <row r="72" spans="1:6" ht="15" customHeight="1" x14ac:dyDescent="0.25">
      <c r="A72" s="2"/>
      <c r="B72" s="3" t="s">
        <v>92</v>
      </c>
      <c r="C72" s="3" t="s">
        <v>330</v>
      </c>
      <c r="D72" s="6">
        <v>8</v>
      </c>
      <c r="E72" s="10"/>
      <c r="F72" s="10">
        <f t="shared" si="15"/>
        <v>0</v>
      </c>
    </row>
    <row r="73" spans="1:6" ht="81" customHeight="1" x14ac:dyDescent="0.25">
      <c r="A73" s="2" t="s">
        <v>82</v>
      </c>
      <c r="B73" s="3" t="s">
        <v>93</v>
      </c>
      <c r="C73" s="3" t="s">
        <v>331</v>
      </c>
      <c r="D73" s="6">
        <v>2</v>
      </c>
      <c r="E73" s="10"/>
      <c r="F73" s="10">
        <f t="shared" si="14"/>
        <v>0</v>
      </c>
    </row>
    <row r="74" spans="1:6" ht="41.25" customHeight="1" x14ac:dyDescent="0.25">
      <c r="A74" s="2" t="s">
        <v>83</v>
      </c>
      <c r="B74" s="3" t="s">
        <v>94</v>
      </c>
      <c r="C74" s="3" t="s">
        <v>332</v>
      </c>
      <c r="D74" s="6">
        <v>2</v>
      </c>
      <c r="E74" s="10"/>
      <c r="F74" s="10">
        <f t="shared" si="14"/>
        <v>0</v>
      </c>
    </row>
    <row r="75" spans="1:6" ht="67.5" customHeight="1" x14ac:dyDescent="0.25">
      <c r="A75" s="2" t="s">
        <v>84</v>
      </c>
      <c r="B75" s="3" t="s">
        <v>95</v>
      </c>
      <c r="C75" s="3" t="s">
        <v>333</v>
      </c>
      <c r="D75" s="6">
        <v>2</v>
      </c>
      <c r="E75" s="10"/>
      <c r="F75" s="10">
        <f t="shared" si="14"/>
        <v>0</v>
      </c>
    </row>
    <row r="76" spans="1:6" ht="80.25" customHeight="1" x14ac:dyDescent="0.25">
      <c r="A76" s="2" t="s">
        <v>85</v>
      </c>
      <c r="B76" s="3" t="s">
        <v>96</v>
      </c>
      <c r="C76" s="3" t="s">
        <v>334</v>
      </c>
      <c r="D76" s="6">
        <v>2</v>
      </c>
      <c r="E76" s="10"/>
      <c r="F76" s="10">
        <f t="shared" si="14"/>
        <v>0</v>
      </c>
    </row>
    <row r="77" spans="1:6" ht="68.25" customHeight="1" x14ac:dyDescent="0.25">
      <c r="A77" s="2" t="s">
        <v>86</v>
      </c>
      <c r="B77" s="3" t="s">
        <v>97</v>
      </c>
      <c r="C77" s="3" t="s">
        <v>335</v>
      </c>
      <c r="D77" s="6">
        <v>2</v>
      </c>
      <c r="E77" s="10"/>
      <c r="F77" s="10">
        <f t="shared" si="14"/>
        <v>0</v>
      </c>
    </row>
    <row r="78" spans="1:6" ht="42" customHeight="1" x14ac:dyDescent="0.25">
      <c r="A78" s="2" t="s">
        <v>87</v>
      </c>
      <c r="B78" s="3" t="s">
        <v>98</v>
      </c>
      <c r="C78" s="3" t="s">
        <v>336</v>
      </c>
      <c r="D78" s="6">
        <v>2</v>
      </c>
      <c r="E78" s="10"/>
      <c r="F78" s="10">
        <f t="shared" si="14"/>
        <v>0</v>
      </c>
    </row>
    <row r="79" spans="1:6" ht="40.5" customHeight="1" x14ac:dyDescent="0.25">
      <c r="A79" s="2" t="s">
        <v>88</v>
      </c>
      <c r="B79" s="3" t="s">
        <v>99</v>
      </c>
      <c r="C79" s="3" t="s">
        <v>337</v>
      </c>
      <c r="D79" s="6">
        <v>2</v>
      </c>
      <c r="E79" s="10"/>
      <c r="F79" s="10">
        <f t="shared" si="14"/>
        <v>0</v>
      </c>
    </row>
    <row r="80" spans="1:6" ht="37.5" customHeight="1" x14ac:dyDescent="0.25">
      <c r="A80" s="2" t="s">
        <v>89</v>
      </c>
      <c r="B80" s="3" t="s">
        <v>113</v>
      </c>
      <c r="C80" s="3" t="s">
        <v>338</v>
      </c>
      <c r="D80" s="6">
        <v>2</v>
      </c>
      <c r="E80" s="10"/>
      <c r="F80" s="10">
        <f t="shared" ref="F80:F104" si="16">D80*E80</f>
        <v>0</v>
      </c>
    </row>
    <row r="81" spans="1:6" ht="49.5" customHeight="1" x14ac:dyDescent="0.25">
      <c r="A81" s="2" t="s">
        <v>100</v>
      </c>
      <c r="B81" s="3" t="s">
        <v>114</v>
      </c>
      <c r="C81" s="3" t="s">
        <v>339</v>
      </c>
      <c r="D81" s="6">
        <v>2</v>
      </c>
      <c r="E81" s="10"/>
      <c r="F81" s="10">
        <f t="shared" si="16"/>
        <v>0</v>
      </c>
    </row>
    <row r="82" spans="1:6" ht="41.25" customHeight="1" x14ac:dyDescent="0.25">
      <c r="A82" s="2" t="s">
        <v>101</v>
      </c>
      <c r="B82" s="3" t="s">
        <v>115</v>
      </c>
      <c r="C82" s="3" t="s">
        <v>340</v>
      </c>
      <c r="D82" s="6">
        <v>2</v>
      </c>
      <c r="E82" s="10"/>
      <c r="F82" s="10">
        <f t="shared" si="16"/>
        <v>0</v>
      </c>
    </row>
    <row r="83" spans="1:6" ht="56.25" customHeight="1" x14ac:dyDescent="0.25">
      <c r="A83" s="2" t="s">
        <v>102</v>
      </c>
      <c r="B83" s="3" t="s">
        <v>116</v>
      </c>
      <c r="C83" s="3" t="s">
        <v>341</v>
      </c>
      <c r="D83" s="6">
        <v>2</v>
      </c>
      <c r="E83" s="10"/>
      <c r="F83" s="10">
        <f t="shared" si="16"/>
        <v>0</v>
      </c>
    </row>
    <row r="84" spans="1:6" ht="32.25" customHeight="1" x14ac:dyDescent="0.25">
      <c r="A84" s="2" t="s">
        <v>103</v>
      </c>
      <c r="B84" s="3" t="s">
        <v>117</v>
      </c>
      <c r="C84" s="3" t="s">
        <v>342</v>
      </c>
      <c r="D84" s="6">
        <v>2</v>
      </c>
      <c r="E84" s="10"/>
      <c r="F84" s="10">
        <f t="shared" si="16"/>
        <v>0</v>
      </c>
    </row>
    <row r="85" spans="1:6" ht="15" customHeight="1" x14ac:dyDescent="0.25">
      <c r="A85" s="2" t="s">
        <v>104</v>
      </c>
      <c r="B85" s="3" t="s">
        <v>118</v>
      </c>
      <c r="C85" s="3" t="s">
        <v>343</v>
      </c>
      <c r="D85" s="6">
        <v>2</v>
      </c>
      <c r="E85" s="10"/>
      <c r="F85" s="10">
        <f t="shared" si="16"/>
        <v>0</v>
      </c>
    </row>
    <row r="86" spans="1:6" ht="50.25" customHeight="1" x14ac:dyDescent="0.25">
      <c r="A86" s="2" t="s">
        <v>105</v>
      </c>
      <c r="B86" s="3" t="s">
        <v>119</v>
      </c>
      <c r="C86" s="3" t="s">
        <v>344</v>
      </c>
      <c r="D86" s="6">
        <v>2</v>
      </c>
      <c r="E86" s="10"/>
      <c r="F86" s="10">
        <f t="shared" si="16"/>
        <v>0</v>
      </c>
    </row>
    <row r="87" spans="1:6" ht="42" customHeight="1" x14ac:dyDescent="0.25">
      <c r="A87" s="2" t="s">
        <v>106</v>
      </c>
      <c r="B87" s="3" t="s">
        <v>120</v>
      </c>
      <c r="C87" s="3" t="s">
        <v>345</v>
      </c>
      <c r="D87" s="6">
        <v>2</v>
      </c>
      <c r="E87" s="10"/>
      <c r="F87" s="10">
        <f t="shared" si="16"/>
        <v>0</v>
      </c>
    </row>
    <row r="88" spans="1:6" ht="37.5" customHeight="1" x14ac:dyDescent="0.25">
      <c r="A88" s="2" t="s">
        <v>107</v>
      </c>
      <c r="B88" s="3" t="s">
        <v>121</v>
      </c>
      <c r="C88" s="3" t="s">
        <v>346</v>
      </c>
      <c r="D88" s="6">
        <v>2</v>
      </c>
      <c r="E88" s="10"/>
      <c r="F88" s="10">
        <f t="shared" si="16"/>
        <v>0</v>
      </c>
    </row>
    <row r="89" spans="1:6" ht="51" customHeight="1" x14ac:dyDescent="0.25">
      <c r="A89" s="2" t="s">
        <v>108</v>
      </c>
      <c r="B89" s="3" t="s">
        <v>122</v>
      </c>
      <c r="C89" s="3" t="s">
        <v>348</v>
      </c>
      <c r="D89" s="6">
        <v>2</v>
      </c>
      <c r="E89" s="10"/>
      <c r="F89" s="10">
        <f t="shared" si="16"/>
        <v>0</v>
      </c>
    </row>
    <row r="90" spans="1:6" ht="84" customHeight="1" x14ac:dyDescent="0.25">
      <c r="A90" s="2" t="s">
        <v>109</v>
      </c>
      <c r="B90" s="3" t="s">
        <v>131</v>
      </c>
      <c r="C90" s="3" t="s">
        <v>349</v>
      </c>
      <c r="D90" s="6">
        <v>2</v>
      </c>
      <c r="E90" s="10"/>
      <c r="F90" s="10">
        <f t="shared" si="16"/>
        <v>0</v>
      </c>
    </row>
    <row r="91" spans="1:6" ht="72" customHeight="1" x14ac:dyDescent="0.25">
      <c r="A91" s="2" t="s">
        <v>110</v>
      </c>
      <c r="B91" s="3" t="s">
        <v>132</v>
      </c>
      <c r="C91" s="3" t="s">
        <v>347</v>
      </c>
      <c r="D91" s="6">
        <v>2</v>
      </c>
      <c r="E91" s="10"/>
      <c r="F91" s="10">
        <f t="shared" ref="F91:F99" si="17">D91*E91</f>
        <v>0</v>
      </c>
    </row>
    <row r="92" spans="1:6" ht="74.25" customHeight="1" x14ac:dyDescent="0.25">
      <c r="A92" s="2" t="s">
        <v>111</v>
      </c>
      <c r="B92" s="3" t="s">
        <v>133</v>
      </c>
      <c r="C92" s="3" t="s">
        <v>350</v>
      </c>
      <c r="D92" s="6">
        <v>2</v>
      </c>
      <c r="E92" s="10"/>
      <c r="F92" s="10">
        <f t="shared" si="17"/>
        <v>0</v>
      </c>
    </row>
    <row r="93" spans="1:6" ht="70.5" customHeight="1" x14ac:dyDescent="0.25">
      <c r="A93" s="2" t="s">
        <v>112</v>
      </c>
      <c r="B93" s="3" t="s">
        <v>136</v>
      </c>
      <c r="C93" s="3" t="s">
        <v>351</v>
      </c>
      <c r="D93" s="6">
        <v>2</v>
      </c>
      <c r="E93" s="10"/>
      <c r="F93" s="10">
        <f t="shared" si="17"/>
        <v>0</v>
      </c>
    </row>
    <row r="94" spans="1:6" ht="80.25" customHeight="1" x14ac:dyDescent="0.25">
      <c r="A94" s="2" t="s">
        <v>123</v>
      </c>
      <c r="B94" s="3" t="s">
        <v>134</v>
      </c>
      <c r="C94" s="3" t="s">
        <v>352</v>
      </c>
      <c r="D94" s="6">
        <v>2</v>
      </c>
      <c r="E94" s="10"/>
      <c r="F94" s="10">
        <f t="shared" si="17"/>
        <v>0</v>
      </c>
    </row>
    <row r="95" spans="1:6" ht="41.25" customHeight="1" x14ac:dyDescent="0.25">
      <c r="A95" s="2" t="s">
        <v>124</v>
      </c>
      <c r="B95" s="3" t="s">
        <v>135</v>
      </c>
      <c r="C95" s="3" t="s">
        <v>355</v>
      </c>
      <c r="D95" s="6">
        <v>2</v>
      </c>
      <c r="E95" s="10"/>
      <c r="F95" s="10">
        <f t="shared" si="17"/>
        <v>0</v>
      </c>
    </row>
    <row r="96" spans="1:6" ht="82.5" customHeight="1" x14ac:dyDescent="0.25">
      <c r="A96" s="2" t="s">
        <v>125</v>
      </c>
      <c r="B96" s="3" t="s">
        <v>137</v>
      </c>
      <c r="C96" s="3" t="s">
        <v>354</v>
      </c>
      <c r="D96" s="6">
        <v>2</v>
      </c>
      <c r="E96" s="10"/>
      <c r="F96" s="10">
        <f t="shared" si="17"/>
        <v>0</v>
      </c>
    </row>
    <row r="97" spans="1:6" ht="38.25" customHeight="1" x14ac:dyDescent="0.25">
      <c r="A97" s="2" t="s">
        <v>126</v>
      </c>
      <c r="B97" s="3" t="s">
        <v>138</v>
      </c>
      <c r="C97" s="3" t="s">
        <v>353</v>
      </c>
      <c r="D97" s="6">
        <v>2</v>
      </c>
      <c r="E97" s="10"/>
      <c r="F97" s="10">
        <f t="shared" si="17"/>
        <v>0</v>
      </c>
    </row>
    <row r="98" spans="1:6" ht="79.5" customHeight="1" x14ac:dyDescent="0.25">
      <c r="A98" s="2" t="s">
        <v>127</v>
      </c>
      <c r="B98" s="3" t="s">
        <v>139</v>
      </c>
      <c r="C98" s="3" t="s">
        <v>356</v>
      </c>
      <c r="D98" s="6">
        <v>2</v>
      </c>
      <c r="E98" s="10"/>
      <c r="F98" s="10">
        <f t="shared" si="17"/>
        <v>0</v>
      </c>
    </row>
    <row r="99" spans="1:6" ht="40.5" customHeight="1" x14ac:dyDescent="0.25">
      <c r="A99" s="2" t="s">
        <v>128</v>
      </c>
      <c r="B99" s="16" t="s">
        <v>357</v>
      </c>
      <c r="C99" s="3" t="s">
        <v>361</v>
      </c>
      <c r="D99" s="6">
        <v>2</v>
      </c>
      <c r="E99" s="10"/>
      <c r="F99" s="10">
        <f t="shared" si="17"/>
        <v>0</v>
      </c>
    </row>
    <row r="100" spans="1:6" ht="40.5" customHeight="1" x14ac:dyDescent="0.25">
      <c r="A100" s="2"/>
      <c r="B100" s="16" t="s">
        <v>358</v>
      </c>
      <c r="C100" s="3" t="s">
        <v>362</v>
      </c>
      <c r="D100" s="6">
        <v>2</v>
      </c>
      <c r="E100" s="10"/>
      <c r="F100" s="10">
        <f t="shared" ref="F100:F102" si="18">D100*E100</f>
        <v>0</v>
      </c>
    </row>
    <row r="101" spans="1:6" ht="37.5" customHeight="1" x14ac:dyDescent="0.25">
      <c r="A101" s="2"/>
      <c r="B101" s="16" t="s">
        <v>359</v>
      </c>
      <c r="C101" s="3" t="s">
        <v>363</v>
      </c>
      <c r="D101" s="6">
        <v>2</v>
      </c>
      <c r="E101" s="10"/>
      <c r="F101" s="10">
        <f t="shared" si="18"/>
        <v>0</v>
      </c>
    </row>
    <row r="102" spans="1:6" ht="36.75" customHeight="1" x14ac:dyDescent="0.25">
      <c r="A102" s="2"/>
      <c r="B102" s="16" t="s">
        <v>360</v>
      </c>
      <c r="C102" s="3" t="s">
        <v>364</v>
      </c>
      <c r="D102" s="6">
        <v>2</v>
      </c>
      <c r="E102" s="10"/>
      <c r="F102" s="10">
        <f t="shared" si="18"/>
        <v>0</v>
      </c>
    </row>
    <row r="103" spans="1:6" ht="43.5" customHeight="1" x14ac:dyDescent="0.25">
      <c r="A103" s="2" t="s">
        <v>129</v>
      </c>
      <c r="B103" s="3" t="s">
        <v>365</v>
      </c>
      <c r="C103" s="3" t="s">
        <v>368</v>
      </c>
      <c r="D103" s="6">
        <v>2</v>
      </c>
      <c r="E103" s="10"/>
      <c r="F103" s="10">
        <f t="shared" si="16"/>
        <v>0</v>
      </c>
    </row>
    <row r="104" spans="1:6" ht="36" customHeight="1" x14ac:dyDescent="0.25">
      <c r="A104" s="2" t="s">
        <v>130</v>
      </c>
      <c r="B104" s="3" t="s">
        <v>146</v>
      </c>
      <c r="C104" s="3" t="s">
        <v>367</v>
      </c>
      <c r="D104" s="6">
        <v>2</v>
      </c>
      <c r="E104" s="10"/>
      <c r="F104" s="10">
        <f t="shared" si="16"/>
        <v>0</v>
      </c>
    </row>
    <row r="105" spans="1:6" ht="31.5" customHeight="1" x14ac:dyDescent="0.25">
      <c r="A105" s="2" t="s">
        <v>140</v>
      </c>
      <c r="B105" s="3" t="s">
        <v>147</v>
      </c>
      <c r="C105" s="3" t="s">
        <v>366</v>
      </c>
      <c r="D105" s="6">
        <v>2</v>
      </c>
      <c r="E105" s="10"/>
      <c r="F105" s="10">
        <f t="shared" ref="F105:F110" si="19">D105*E105</f>
        <v>0</v>
      </c>
    </row>
    <row r="106" spans="1:6" ht="33" customHeight="1" x14ac:dyDescent="0.25">
      <c r="A106" s="2" t="s">
        <v>141</v>
      </c>
      <c r="B106" s="3" t="s">
        <v>148</v>
      </c>
      <c r="C106" s="3" t="s">
        <v>369</v>
      </c>
      <c r="D106" s="6">
        <v>2</v>
      </c>
      <c r="E106" s="10"/>
      <c r="F106" s="10">
        <f t="shared" si="19"/>
        <v>0</v>
      </c>
    </row>
    <row r="107" spans="1:6" ht="33.75" customHeight="1" x14ac:dyDescent="0.25">
      <c r="A107" s="2" t="s">
        <v>142</v>
      </c>
      <c r="B107" s="3" t="s">
        <v>149</v>
      </c>
      <c r="C107" s="3" t="s">
        <v>370</v>
      </c>
      <c r="D107" s="6">
        <v>2</v>
      </c>
      <c r="E107" s="10"/>
      <c r="F107" s="10">
        <f t="shared" si="19"/>
        <v>0</v>
      </c>
    </row>
    <row r="108" spans="1:6" ht="54" customHeight="1" x14ac:dyDescent="0.25">
      <c r="A108" s="2" t="s">
        <v>143</v>
      </c>
      <c r="B108" s="3" t="s">
        <v>150</v>
      </c>
      <c r="C108" s="3" t="s">
        <v>371</v>
      </c>
      <c r="D108" s="6">
        <v>2</v>
      </c>
      <c r="E108" s="10"/>
      <c r="F108" s="10">
        <f t="shared" si="19"/>
        <v>0</v>
      </c>
    </row>
    <row r="109" spans="1:6" ht="48.75" customHeight="1" x14ac:dyDescent="0.25">
      <c r="A109" s="2" t="s">
        <v>144</v>
      </c>
      <c r="B109" s="3" t="s">
        <v>151</v>
      </c>
      <c r="C109" s="3" t="s">
        <v>373</v>
      </c>
      <c r="D109" s="6">
        <v>2</v>
      </c>
      <c r="E109" s="10"/>
      <c r="F109" s="10">
        <f t="shared" si="19"/>
        <v>0</v>
      </c>
    </row>
    <row r="110" spans="1:6" ht="41.25" customHeight="1" x14ac:dyDescent="0.25">
      <c r="A110" s="2" t="s">
        <v>145</v>
      </c>
      <c r="B110" s="3" t="s">
        <v>152</v>
      </c>
      <c r="C110" s="3" t="s">
        <v>372</v>
      </c>
      <c r="D110" s="6">
        <v>2</v>
      </c>
      <c r="E110" s="10"/>
      <c r="F110" s="10">
        <f t="shared" si="19"/>
        <v>0</v>
      </c>
    </row>
    <row r="111" spans="1:6" ht="15" customHeight="1" x14ac:dyDescent="0.25">
      <c r="A111" s="44" t="s">
        <v>14</v>
      </c>
      <c r="B111" s="45"/>
      <c r="C111" s="46"/>
      <c r="D111" s="23">
        <f>SUM(D41:D110)</f>
        <v>192</v>
      </c>
      <c r="E111" s="22"/>
      <c r="F111" s="8">
        <f>SUM(F41:F110)</f>
        <v>0</v>
      </c>
    </row>
    <row r="112" spans="1:6" ht="18.75" x14ac:dyDescent="0.25">
      <c r="A112" s="36" t="s">
        <v>153</v>
      </c>
      <c r="B112" s="37"/>
      <c r="C112" s="37"/>
      <c r="D112" s="37"/>
      <c r="E112" s="37"/>
      <c r="F112" s="38"/>
    </row>
    <row r="113" spans="1:7" ht="76.5" x14ac:dyDescent="0.25">
      <c r="A113" s="2" t="s">
        <v>154</v>
      </c>
      <c r="B113" s="17" t="s">
        <v>219</v>
      </c>
      <c r="C113" s="12" t="s">
        <v>374</v>
      </c>
      <c r="D113" s="5">
        <v>2</v>
      </c>
      <c r="E113" s="7"/>
      <c r="F113" s="7">
        <f t="shared" ref="F113:F174" si="20">D113*E113</f>
        <v>0</v>
      </c>
    </row>
    <row r="114" spans="1:7" ht="42" customHeight="1" x14ac:dyDescent="0.25">
      <c r="A114" s="2" t="s">
        <v>155</v>
      </c>
      <c r="B114" s="17" t="s">
        <v>220</v>
      </c>
      <c r="C114" s="12" t="s">
        <v>375</v>
      </c>
      <c r="D114" s="5">
        <v>6</v>
      </c>
      <c r="E114" s="7"/>
      <c r="F114" s="7">
        <f t="shared" si="20"/>
        <v>0</v>
      </c>
    </row>
    <row r="115" spans="1:7" ht="76.5" x14ac:dyDescent="0.25">
      <c r="A115" s="2" t="s">
        <v>156</v>
      </c>
      <c r="B115" s="17" t="s">
        <v>221</v>
      </c>
      <c r="C115" s="12" t="s">
        <v>376</v>
      </c>
      <c r="D115" s="5">
        <v>6</v>
      </c>
      <c r="E115" s="7"/>
      <c r="F115" s="7">
        <f t="shared" si="20"/>
        <v>0</v>
      </c>
    </row>
    <row r="116" spans="1:7" ht="38.25" x14ac:dyDescent="0.25">
      <c r="A116" s="2" t="s">
        <v>157</v>
      </c>
      <c r="B116" s="17" t="s">
        <v>222</v>
      </c>
      <c r="C116" s="12" t="s">
        <v>377</v>
      </c>
      <c r="D116" s="5">
        <v>12</v>
      </c>
      <c r="E116" s="7"/>
      <c r="F116" s="7">
        <f t="shared" si="20"/>
        <v>0</v>
      </c>
    </row>
    <row r="117" spans="1:7" ht="29.25" customHeight="1" x14ac:dyDescent="0.25">
      <c r="A117" s="2" t="s">
        <v>158</v>
      </c>
      <c r="B117" s="17" t="s">
        <v>223</v>
      </c>
      <c r="C117" s="12" t="s">
        <v>378</v>
      </c>
      <c r="D117" s="5">
        <v>2</v>
      </c>
      <c r="E117" s="7"/>
      <c r="F117" s="7">
        <f t="shared" si="20"/>
        <v>0</v>
      </c>
    </row>
    <row r="118" spans="1:7" ht="38.25" x14ac:dyDescent="0.25">
      <c r="A118" s="2" t="s">
        <v>159</v>
      </c>
      <c r="B118" s="17" t="s">
        <v>224</v>
      </c>
      <c r="C118" s="12" t="s">
        <v>379</v>
      </c>
      <c r="D118" s="5">
        <v>2</v>
      </c>
      <c r="E118" s="7"/>
      <c r="F118" s="7">
        <f t="shared" si="20"/>
        <v>0</v>
      </c>
    </row>
    <row r="119" spans="1:7" ht="38.25" x14ac:dyDescent="0.25">
      <c r="A119" s="2" t="s">
        <v>160</v>
      </c>
      <c r="B119" s="17" t="s">
        <v>225</v>
      </c>
      <c r="C119" s="12" t="s">
        <v>380</v>
      </c>
      <c r="D119" s="5">
        <v>2</v>
      </c>
      <c r="E119" s="7"/>
      <c r="F119" s="7">
        <f t="shared" si="20"/>
        <v>0</v>
      </c>
    </row>
    <row r="120" spans="1:7" ht="63.75" x14ac:dyDescent="0.25">
      <c r="A120" s="2" t="s">
        <v>161</v>
      </c>
      <c r="B120" s="17" t="s">
        <v>226</v>
      </c>
      <c r="C120" s="12" t="s">
        <v>381</v>
      </c>
      <c r="D120" s="5">
        <v>2</v>
      </c>
      <c r="E120" s="7"/>
      <c r="F120" s="7">
        <f t="shared" si="20"/>
        <v>0</v>
      </c>
    </row>
    <row r="121" spans="1:7" ht="37.5" customHeight="1" x14ac:dyDescent="0.25">
      <c r="A121" s="2" t="s">
        <v>162</v>
      </c>
      <c r="B121" s="17" t="s">
        <v>227</v>
      </c>
      <c r="C121" s="12" t="s">
        <v>473</v>
      </c>
      <c r="D121" s="5">
        <v>2</v>
      </c>
      <c r="E121" s="7"/>
      <c r="F121" s="7">
        <f t="shared" si="20"/>
        <v>0</v>
      </c>
      <c r="G121" s="30"/>
    </row>
    <row r="122" spans="1:7" ht="51" x14ac:dyDescent="0.25">
      <c r="A122" s="2" t="s">
        <v>163</v>
      </c>
      <c r="B122" s="18" t="s">
        <v>228</v>
      </c>
      <c r="C122" s="12" t="s">
        <v>382</v>
      </c>
      <c r="D122" s="5">
        <v>6</v>
      </c>
      <c r="E122" s="7"/>
      <c r="F122" s="7">
        <f t="shared" si="20"/>
        <v>0</v>
      </c>
    </row>
    <row r="123" spans="1:7" ht="38.25" x14ac:dyDescent="0.25">
      <c r="A123" s="2" t="s">
        <v>164</v>
      </c>
      <c r="B123" s="18" t="s">
        <v>229</v>
      </c>
      <c r="C123" s="12" t="s">
        <v>383</v>
      </c>
      <c r="D123" s="5">
        <v>2</v>
      </c>
      <c r="E123" s="7"/>
      <c r="F123" s="7">
        <f t="shared" si="20"/>
        <v>0</v>
      </c>
    </row>
    <row r="124" spans="1:7" ht="38.25" x14ac:dyDescent="0.25">
      <c r="A124" s="2" t="s">
        <v>165</v>
      </c>
      <c r="B124" s="15" t="s">
        <v>230</v>
      </c>
      <c r="C124" s="3" t="s">
        <v>384</v>
      </c>
      <c r="D124" s="5">
        <v>2</v>
      </c>
      <c r="E124" s="10"/>
      <c r="F124" s="10">
        <f t="shared" si="20"/>
        <v>0</v>
      </c>
    </row>
    <row r="125" spans="1:7" ht="38.25" x14ac:dyDescent="0.25">
      <c r="A125" s="2" t="s">
        <v>166</v>
      </c>
      <c r="B125" s="15" t="s">
        <v>231</v>
      </c>
      <c r="C125" s="3" t="s">
        <v>385</v>
      </c>
      <c r="D125" s="5">
        <v>2</v>
      </c>
      <c r="E125" s="10"/>
      <c r="F125" s="10">
        <f t="shared" si="20"/>
        <v>0</v>
      </c>
    </row>
    <row r="126" spans="1:7" ht="38.25" x14ac:dyDescent="0.25">
      <c r="A126" s="2" t="s">
        <v>167</v>
      </c>
      <c r="B126" s="15" t="s">
        <v>232</v>
      </c>
      <c r="C126" s="3" t="s">
        <v>386</v>
      </c>
      <c r="D126" s="5">
        <v>6</v>
      </c>
      <c r="E126" s="10"/>
      <c r="F126" s="10">
        <f t="shared" si="20"/>
        <v>0</v>
      </c>
    </row>
    <row r="127" spans="1:7" ht="38.25" x14ac:dyDescent="0.25">
      <c r="A127" s="2" t="s">
        <v>168</v>
      </c>
      <c r="B127" s="3" t="s">
        <v>233</v>
      </c>
      <c r="C127" s="3" t="s">
        <v>387</v>
      </c>
      <c r="D127" s="5">
        <v>4</v>
      </c>
      <c r="E127" s="10"/>
      <c r="F127" s="10">
        <f t="shared" si="20"/>
        <v>0</v>
      </c>
    </row>
    <row r="128" spans="1:7" ht="63.75" x14ac:dyDescent="0.25">
      <c r="A128" s="2" t="s">
        <v>169</v>
      </c>
      <c r="B128" s="3" t="s">
        <v>234</v>
      </c>
      <c r="C128" s="3" t="s">
        <v>388</v>
      </c>
      <c r="D128" s="5">
        <v>4</v>
      </c>
      <c r="E128" s="10"/>
      <c r="F128" s="10">
        <f t="shared" si="20"/>
        <v>0</v>
      </c>
    </row>
    <row r="129" spans="1:6" ht="38.25" x14ac:dyDescent="0.25">
      <c r="A129" s="2" t="s">
        <v>170</v>
      </c>
      <c r="B129" s="3" t="s">
        <v>235</v>
      </c>
      <c r="C129" s="3" t="s">
        <v>389</v>
      </c>
      <c r="D129" s="5">
        <v>8</v>
      </c>
      <c r="E129" s="10"/>
      <c r="F129" s="10">
        <f t="shared" si="20"/>
        <v>0</v>
      </c>
    </row>
    <row r="130" spans="1:6" ht="25.5" x14ac:dyDescent="0.25">
      <c r="A130" s="2" t="s">
        <v>171</v>
      </c>
      <c r="B130" s="3" t="s">
        <v>236</v>
      </c>
      <c r="C130" s="3" t="s">
        <v>390</v>
      </c>
      <c r="D130" s="5">
        <v>4</v>
      </c>
      <c r="E130" s="10"/>
      <c r="F130" s="10">
        <f t="shared" si="20"/>
        <v>0</v>
      </c>
    </row>
    <row r="131" spans="1:6" ht="76.5" x14ac:dyDescent="0.25">
      <c r="A131" s="2" t="s">
        <v>172</v>
      </c>
      <c r="B131" s="3" t="s">
        <v>237</v>
      </c>
      <c r="C131" s="26" t="s">
        <v>391</v>
      </c>
      <c r="D131" s="5">
        <v>6</v>
      </c>
      <c r="E131" s="10"/>
      <c r="F131" s="10">
        <f t="shared" si="20"/>
        <v>0</v>
      </c>
    </row>
    <row r="132" spans="1:6" ht="51" x14ac:dyDescent="0.25">
      <c r="A132" s="2" t="s">
        <v>173</v>
      </c>
      <c r="B132" s="3" t="s">
        <v>238</v>
      </c>
      <c r="C132" s="3" t="s">
        <v>392</v>
      </c>
      <c r="D132" s="5">
        <v>2</v>
      </c>
      <c r="E132" s="10"/>
      <c r="F132" s="10">
        <f t="shared" si="20"/>
        <v>0</v>
      </c>
    </row>
    <row r="133" spans="1:6" ht="63.75" x14ac:dyDescent="0.25">
      <c r="A133" s="2" t="s">
        <v>174</v>
      </c>
      <c r="B133" s="3" t="s">
        <v>239</v>
      </c>
      <c r="C133" s="3" t="s">
        <v>393</v>
      </c>
      <c r="D133" s="5">
        <v>2</v>
      </c>
      <c r="E133" s="10"/>
      <c r="F133" s="10">
        <f t="shared" si="20"/>
        <v>0</v>
      </c>
    </row>
    <row r="134" spans="1:6" ht="63.75" x14ac:dyDescent="0.25">
      <c r="A134" s="2" t="s">
        <v>175</v>
      </c>
      <c r="B134" s="3" t="s">
        <v>240</v>
      </c>
      <c r="C134" s="3" t="s">
        <v>393</v>
      </c>
      <c r="D134" s="5">
        <v>2</v>
      </c>
      <c r="E134" s="10"/>
      <c r="F134" s="10">
        <f t="shared" si="20"/>
        <v>0</v>
      </c>
    </row>
    <row r="135" spans="1:6" ht="63.75" x14ac:dyDescent="0.25">
      <c r="A135" s="2" t="s">
        <v>176</v>
      </c>
      <c r="B135" s="3" t="s">
        <v>241</v>
      </c>
      <c r="C135" s="3" t="s">
        <v>394</v>
      </c>
      <c r="D135" s="5">
        <v>2</v>
      </c>
      <c r="E135" s="10"/>
      <c r="F135" s="10">
        <f t="shared" si="20"/>
        <v>0</v>
      </c>
    </row>
    <row r="136" spans="1:6" ht="38.25" x14ac:dyDescent="0.25">
      <c r="A136" s="2" t="s">
        <v>177</v>
      </c>
      <c r="B136" s="3" t="s">
        <v>242</v>
      </c>
      <c r="C136" s="3" t="s">
        <v>395</v>
      </c>
      <c r="D136" s="5">
        <v>2</v>
      </c>
      <c r="E136" s="10"/>
      <c r="F136" s="10">
        <f t="shared" si="20"/>
        <v>0</v>
      </c>
    </row>
    <row r="137" spans="1:6" ht="38.25" x14ac:dyDescent="0.25">
      <c r="A137" s="2" t="s">
        <v>178</v>
      </c>
      <c r="B137" s="3" t="s">
        <v>243</v>
      </c>
      <c r="C137" s="3" t="s">
        <v>396</v>
      </c>
      <c r="D137" s="5">
        <v>2</v>
      </c>
      <c r="E137" s="10"/>
      <c r="F137" s="10">
        <f t="shared" si="20"/>
        <v>0</v>
      </c>
    </row>
    <row r="138" spans="1:6" ht="51" x14ac:dyDescent="0.25">
      <c r="A138" s="2" t="s">
        <v>179</v>
      </c>
      <c r="B138" s="3" t="s">
        <v>244</v>
      </c>
      <c r="C138" s="3" t="s">
        <v>397</v>
      </c>
      <c r="D138" s="5">
        <v>2</v>
      </c>
      <c r="E138" s="10"/>
      <c r="F138" s="10">
        <f t="shared" si="20"/>
        <v>0</v>
      </c>
    </row>
    <row r="139" spans="1:6" ht="38.25" x14ac:dyDescent="0.25">
      <c r="A139" s="2" t="s">
        <v>180</v>
      </c>
      <c r="B139" s="3" t="s">
        <v>246</v>
      </c>
      <c r="C139" s="3" t="s">
        <v>398</v>
      </c>
      <c r="D139" s="5">
        <v>2</v>
      </c>
      <c r="E139" s="10"/>
      <c r="F139" s="10">
        <f t="shared" si="20"/>
        <v>0</v>
      </c>
    </row>
    <row r="140" spans="1:6" ht="25.5" x14ac:dyDescent="0.25">
      <c r="A140" s="2" t="s">
        <v>181</v>
      </c>
      <c r="B140" s="3" t="s">
        <v>245</v>
      </c>
      <c r="C140" s="3" t="s">
        <v>399</v>
      </c>
      <c r="D140" s="5">
        <v>8</v>
      </c>
      <c r="E140" s="10"/>
      <c r="F140" s="10">
        <f t="shared" si="20"/>
        <v>0</v>
      </c>
    </row>
    <row r="141" spans="1:6" ht="38.25" x14ac:dyDescent="0.25">
      <c r="A141" s="2" t="s">
        <v>182</v>
      </c>
      <c r="B141" s="3" t="s">
        <v>247</v>
      </c>
      <c r="C141" s="3" t="s">
        <v>400</v>
      </c>
      <c r="D141" s="5">
        <v>2</v>
      </c>
      <c r="E141" s="10"/>
      <c r="F141" s="10">
        <f t="shared" si="20"/>
        <v>0</v>
      </c>
    </row>
    <row r="142" spans="1:6" ht="38.25" x14ac:dyDescent="0.25">
      <c r="A142" s="2" t="s">
        <v>183</v>
      </c>
      <c r="B142" s="3" t="s">
        <v>248</v>
      </c>
      <c r="C142" s="3" t="s">
        <v>401</v>
      </c>
      <c r="D142" s="5">
        <v>4</v>
      </c>
      <c r="E142" s="10"/>
      <c r="F142" s="10">
        <f t="shared" si="20"/>
        <v>0</v>
      </c>
    </row>
    <row r="143" spans="1:6" ht="38.25" x14ac:dyDescent="0.25">
      <c r="A143" s="2" t="s">
        <v>184</v>
      </c>
      <c r="B143" s="3" t="s">
        <v>249</v>
      </c>
      <c r="C143" s="3" t="s">
        <v>402</v>
      </c>
      <c r="D143" s="5">
        <v>2</v>
      </c>
      <c r="E143" s="10"/>
      <c r="F143" s="10">
        <f t="shared" si="20"/>
        <v>0</v>
      </c>
    </row>
    <row r="144" spans="1:6" ht="51" x14ac:dyDescent="0.25">
      <c r="A144" s="2" t="s">
        <v>185</v>
      </c>
      <c r="B144" s="3" t="s">
        <v>250</v>
      </c>
      <c r="C144" s="3" t="s">
        <v>403</v>
      </c>
      <c r="D144" s="5">
        <v>2</v>
      </c>
      <c r="E144" s="10"/>
      <c r="F144" s="10">
        <f t="shared" si="20"/>
        <v>0</v>
      </c>
    </row>
    <row r="145" spans="1:6" ht="51" x14ac:dyDescent="0.25">
      <c r="A145" s="2" t="s">
        <v>186</v>
      </c>
      <c r="B145" s="3" t="s">
        <v>252</v>
      </c>
      <c r="C145" s="3" t="s">
        <v>404</v>
      </c>
      <c r="D145" s="5">
        <v>2</v>
      </c>
      <c r="E145" s="10"/>
      <c r="F145" s="10">
        <f t="shared" si="20"/>
        <v>0</v>
      </c>
    </row>
    <row r="146" spans="1:6" ht="25.5" x14ac:dyDescent="0.25">
      <c r="A146" s="2" t="s">
        <v>187</v>
      </c>
      <c r="B146" s="3" t="s">
        <v>251</v>
      </c>
      <c r="C146" s="3" t="s">
        <v>405</v>
      </c>
      <c r="D146" s="5">
        <v>2</v>
      </c>
      <c r="E146" s="10"/>
      <c r="F146" s="10">
        <f t="shared" si="20"/>
        <v>0</v>
      </c>
    </row>
    <row r="147" spans="1:6" ht="51" x14ac:dyDescent="0.25">
      <c r="A147" s="2" t="s">
        <v>188</v>
      </c>
      <c r="B147" s="3" t="s">
        <v>253</v>
      </c>
      <c r="C147" s="3" t="s">
        <v>406</v>
      </c>
      <c r="D147" s="5">
        <v>2</v>
      </c>
      <c r="E147" s="10"/>
      <c r="F147" s="10">
        <f t="shared" si="20"/>
        <v>0</v>
      </c>
    </row>
    <row r="148" spans="1:6" ht="38.25" x14ac:dyDescent="0.25">
      <c r="A148" s="2" t="s">
        <v>189</v>
      </c>
      <c r="B148" s="3" t="s">
        <v>254</v>
      </c>
      <c r="C148" s="3" t="s">
        <v>407</v>
      </c>
      <c r="D148" s="5">
        <v>2</v>
      </c>
      <c r="E148" s="10"/>
      <c r="F148" s="10">
        <f t="shared" si="20"/>
        <v>0</v>
      </c>
    </row>
    <row r="149" spans="1:6" ht="25.5" x14ac:dyDescent="0.25">
      <c r="A149" s="2" t="s">
        <v>190</v>
      </c>
      <c r="B149" s="3" t="s">
        <v>255</v>
      </c>
      <c r="C149" s="3" t="s">
        <v>408</v>
      </c>
      <c r="D149" s="5">
        <v>2</v>
      </c>
      <c r="E149" s="10"/>
      <c r="F149" s="10">
        <f t="shared" si="20"/>
        <v>0</v>
      </c>
    </row>
    <row r="150" spans="1:6" ht="25.5" x14ac:dyDescent="0.25">
      <c r="A150" s="2" t="s">
        <v>191</v>
      </c>
      <c r="B150" s="3" t="s">
        <v>256</v>
      </c>
      <c r="C150" s="3" t="s">
        <v>409</v>
      </c>
      <c r="D150" s="5">
        <v>2</v>
      </c>
      <c r="E150" s="10"/>
      <c r="F150" s="10">
        <f t="shared" si="20"/>
        <v>0</v>
      </c>
    </row>
    <row r="151" spans="1:6" ht="25.5" x14ac:dyDescent="0.25">
      <c r="A151" s="2" t="s">
        <v>192</v>
      </c>
      <c r="B151" s="3" t="s">
        <v>257</v>
      </c>
      <c r="C151" s="3" t="s">
        <v>410</v>
      </c>
      <c r="D151" s="5">
        <v>2</v>
      </c>
      <c r="E151" s="10"/>
      <c r="F151" s="10">
        <f t="shared" si="20"/>
        <v>0</v>
      </c>
    </row>
    <row r="152" spans="1:6" ht="25.5" x14ac:dyDescent="0.25">
      <c r="A152" s="2" t="s">
        <v>193</v>
      </c>
      <c r="B152" s="3" t="s">
        <v>259</v>
      </c>
      <c r="C152" s="3" t="s">
        <v>411</v>
      </c>
      <c r="D152" s="5">
        <v>2</v>
      </c>
      <c r="E152" s="10"/>
      <c r="F152" s="10">
        <f t="shared" si="20"/>
        <v>0</v>
      </c>
    </row>
    <row r="153" spans="1:6" ht="25.5" x14ac:dyDescent="0.25">
      <c r="A153" s="2" t="s">
        <v>194</v>
      </c>
      <c r="B153" s="3" t="s">
        <v>258</v>
      </c>
      <c r="C153" s="3" t="s">
        <v>412</v>
      </c>
      <c r="D153" s="5">
        <v>2</v>
      </c>
      <c r="E153" s="10"/>
      <c r="F153" s="10">
        <f t="shared" si="20"/>
        <v>0</v>
      </c>
    </row>
    <row r="154" spans="1:6" ht="63.75" x14ac:dyDescent="0.25">
      <c r="A154" s="2" t="s">
        <v>195</v>
      </c>
      <c r="B154" s="3" t="s">
        <v>260</v>
      </c>
      <c r="C154" s="3" t="s">
        <v>413</v>
      </c>
      <c r="D154" s="5">
        <v>2</v>
      </c>
      <c r="E154" s="10"/>
      <c r="F154" s="10">
        <f t="shared" si="20"/>
        <v>0</v>
      </c>
    </row>
    <row r="155" spans="1:6" ht="45" customHeight="1" x14ac:dyDescent="0.25">
      <c r="A155" s="2" t="s">
        <v>196</v>
      </c>
      <c r="B155" s="3" t="s">
        <v>261</v>
      </c>
      <c r="C155" s="3" t="s">
        <v>414</v>
      </c>
      <c r="D155" s="5">
        <v>2</v>
      </c>
      <c r="E155" s="10"/>
      <c r="F155" s="10">
        <f t="shared" si="20"/>
        <v>0</v>
      </c>
    </row>
    <row r="156" spans="1:6" ht="24" customHeight="1" x14ac:dyDescent="0.25">
      <c r="A156" s="2" t="s">
        <v>197</v>
      </c>
      <c r="B156" s="3" t="s">
        <v>415</v>
      </c>
      <c r="C156" s="3" t="s">
        <v>416</v>
      </c>
      <c r="D156" s="5">
        <v>2</v>
      </c>
      <c r="E156" s="10"/>
      <c r="F156" s="10">
        <f t="shared" si="20"/>
        <v>0</v>
      </c>
    </row>
    <row r="157" spans="1:6" ht="38.25" x14ac:dyDescent="0.25">
      <c r="A157" s="2" t="s">
        <v>198</v>
      </c>
      <c r="B157" s="3" t="s">
        <v>262</v>
      </c>
      <c r="C157" s="3" t="s">
        <v>417</v>
      </c>
      <c r="D157" s="5">
        <v>2</v>
      </c>
      <c r="E157" s="10"/>
      <c r="F157" s="10">
        <f t="shared" si="20"/>
        <v>0</v>
      </c>
    </row>
    <row r="158" spans="1:6" ht="51" x14ac:dyDescent="0.25">
      <c r="A158" s="2" t="s">
        <v>199</v>
      </c>
      <c r="B158" s="3" t="s">
        <v>263</v>
      </c>
      <c r="C158" s="3" t="s">
        <v>418</v>
      </c>
      <c r="D158" s="5">
        <v>2</v>
      </c>
      <c r="E158" s="25"/>
      <c r="F158" s="10">
        <f t="shared" si="20"/>
        <v>0</v>
      </c>
    </row>
    <row r="159" spans="1:6" ht="38.25" x14ac:dyDescent="0.25">
      <c r="A159" s="2" t="s">
        <v>200</v>
      </c>
      <c r="B159" s="3" t="s">
        <v>264</v>
      </c>
      <c r="C159" s="3" t="s">
        <v>419</v>
      </c>
      <c r="D159" s="5">
        <v>2</v>
      </c>
      <c r="E159" s="10"/>
      <c r="F159" s="10">
        <f t="shared" si="20"/>
        <v>0</v>
      </c>
    </row>
    <row r="160" spans="1:6" ht="114.75" x14ac:dyDescent="0.25">
      <c r="A160" s="2" t="s">
        <v>201</v>
      </c>
      <c r="B160" s="3" t="s">
        <v>265</v>
      </c>
      <c r="C160" s="3" t="s">
        <v>420</v>
      </c>
      <c r="D160" s="5">
        <v>2</v>
      </c>
      <c r="E160" s="10"/>
      <c r="F160" s="10">
        <f t="shared" si="20"/>
        <v>0</v>
      </c>
    </row>
    <row r="161" spans="1:6" ht="51" x14ac:dyDescent="0.25">
      <c r="A161" s="2" t="s">
        <v>202</v>
      </c>
      <c r="B161" s="3" t="s">
        <v>266</v>
      </c>
      <c r="C161" s="3" t="s">
        <v>423</v>
      </c>
      <c r="D161" s="5">
        <v>2</v>
      </c>
      <c r="E161" s="10"/>
      <c r="F161" s="10">
        <f t="shared" si="20"/>
        <v>0</v>
      </c>
    </row>
    <row r="162" spans="1:6" x14ac:dyDescent="0.25">
      <c r="A162" s="2" t="s">
        <v>203</v>
      </c>
      <c r="B162" s="3" t="s">
        <v>267</v>
      </c>
      <c r="C162" s="3" t="s">
        <v>421</v>
      </c>
      <c r="D162" s="5">
        <v>2</v>
      </c>
      <c r="E162" s="10"/>
      <c r="F162" s="10">
        <f t="shared" si="20"/>
        <v>0</v>
      </c>
    </row>
    <row r="163" spans="1:6" ht="127.5" x14ac:dyDescent="0.25">
      <c r="A163" s="2" t="s">
        <v>204</v>
      </c>
      <c r="B163" s="3" t="s">
        <v>268</v>
      </c>
      <c r="C163" s="3" t="s">
        <v>422</v>
      </c>
      <c r="D163" s="5">
        <v>2</v>
      </c>
      <c r="E163" s="10"/>
      <c r="F163" s="10">
        <f t="shared" si="20"/>
        <v>0</v>
      </c>
    </row>
    <row r="164" spans="1:6" ht="63.75" x14ac:dyDescent="0.25">
      <c r="A164" s="2" t="s">
        <v>205</v>
      </c>
      <c r="B164" s="3" t="s">
        <v>269</v>
      </c>
      <c r="C164" s="3" t="s">
        <v>424</v>
      </c>
      <c r="D164" s="5">
        <v>2</v>
      </c>
      <c r="E164" s="10"/>
      <c r="F164" s="10">
        <f t="shared" si="20"/>
        <v>0</v>
      </c>
    </row>
    <row r="165" spans="1:6" ht="38.25" x14ac:dyDescent="0.25">
      <c r="A165" s="2" t="s">
        <v>206</v>
      </c>
      <c r="B165" s="3" t="s">
        <v>270</v>
      </c>
      <c r="C165" s="3" t="s">
        <v>425</v>
      </c>
      <c r="D165" s="5">
        <v>2</v>
      </c>
      <c r="E165" s="10"/>
      <c r="F165" s="10">
        <f t="shared" si="20"/>
        <v>0</v>
      </c>
    </row>
    <row r="166" spans="1:6" ht="76.5" x14ac:dyDescent="0.25">
      <c r="A166" s="2" t="s">
        <v>207</v>
      </c>
      <c r="B166" s="3" t="s">
        <v>271</v>
      </c>
      <c r="C166" s="3" t="s">
        <v>426</v>
      </c>
      <c r="D166" s="5">
        <v>2</v>
      </c>
      <c r="E166" s="10"/>
      <c r="F166" s="10">
        <f t="shared" si="20"/>
        <v>0</v>
      </c>
    </row>
    <row r="167" spans="1:6" ht="51" x14ac:dyDescent="0.25">
      <c r="A167" s="2" t="s">
        <v>208</v>
      </c>
      <c r="B167" s="3" t="s">
        <v>273</v>
      </c>
      <c r="C167" s="3" t="s">
        <v>427</v>
      </c>
      <c r="D167" s="5">
        <v>2</v>
      </c>
      <c r="E167" s="10"/>
      <c r="F167" s="10">
        <f t="shared" si="20"/>
        <v>0</v>
      </c>
    </row>
    <row r="168" spans="1:6" ht="38.25" x14ac:dyDescent="0.25">
      <c r="A168" s="2" t="s">
        <v>209</v>
      </c>
      <c r="B168" s="3" t="s">
        <v>272</v>
      </c>
      <c r="C168" s="3" t="s">
        <v>428</v>
      </c>
      <c r="D168" s="5">
        <v>16</v>
      </c>
      <c r="E168" s="10"/>
      <c r="F168" s="10">
        <f t="shared" si="20"/>
        <v>0</v>
      </c>
    </row>
    <row r="169" spans="1:6" ht="76.5" x14ac:dyDescent="0.25">
      <c r="A169" s="2" t="s">
        <v>210</v>
      </c>
      <c r="B169" s="3" t="s">
        <v>274</v>
      </c>
      <c r="C169" s="3" t="s">
        <v>429</v>
      </c>
      <c r="D169" s="5">
        <v>4</v>
      </c>
      <c r="E169" s="10"/>
      <c r="F169" s="10">
        <f t="shared" si="20"/>
        <v>0</v>
      </c>
    </row>
    <row r="170" spans="1:6" ht="76.5" x14ac:dyDescent="0.25">
      <c r="A170" s="2" t="s">
        <v>211</v>
      </c>
      <c r="B170" s="3" t="s">
        <v>275</v>
      </c>
      <c r="C170" s="3" t="s">
        <v>430</v>
      </c>
      <c r="D170" s="5">
        <v>2</v>
      </c>
      <c r="E170" s="10"/>
      <c r="F170" s="10">
        <f t="shared" si="20"/>
        <v>0</v>
      </c>
    </row>
    <row r="171" spans="1:6" ht="38.25" x14ac:dyDescent="0.25">
      <c r="A171" s="2" t="s">
        <v>212</v>
      </c>
      <c r="B171" s="3" t="s">
        <v>276</v>
      </c>
      <c r="C171" s="3" t="s">
        <v>431</v>
      </c>
      <c r="D171" s="5">
        <v>2</v>
      </c>
      <c r="E171" s="10"/>
      <c r="F171" s="10">
        <f t="shared" si="20"/>
        <v>0</v>
      </c>
    </row>
    <row r="172" spans="1:6" ht="63.75" x14ac:dyDescent="0.25">
      <c r="A172" s="2" t="s">
        <v>213</v>
      </c>
      <c r="B172" s="3" t="s">
        <v>277</v>
      </c>
      <c r="C172" s="3" t="s">
        <v>432</v>
      </c>
      <c r="D172" s="5">
        <v>2</v>
      </c>
      <c r="E172" s="10"/>
      <c r="F172" s="10">
        <f t="shared" si="20"/>
        <v>0</v>
      </c>
    </row>
    <row r="173" spans="1:6" ht="89.25" x14ac:dyDescent="0.25">
      <c r="A173" s="2" t="s">
        <v>214</v>
      </c>
      <c r="B173" s="3" t="s">
        <v>278</v>
      </c>
      <c r="C173" s="3" t="s">
        <v>433</v>
      </c>
      <c r="D173" s="5">
        <v>8</v>
      </c>
      <c r="E173" s="10"/>
      <c r="F173" s="10">
        <f t="shared" si="20"/>
        <v>0</v>
      </c>
    </row>
    <row r="174" spans="1:6" ht="51" x14ac:dyDescent="0.25">
      <c r="A174" s="2" t="s">
        <v>215</v>
      </c>
      <c r="B174" s="3" t="s">
        <v>279</v>
      </c>
      <c r="C174" s="3" t="s">
        <v>434</v>
      </c>
      <c r="D174" s="5">
        <v>14</v>
      </c>
      <c r="E174" s="10"/>
      <c r="F174" s="10">
        <f t="shared" si="20"/>
        <v>0</v>
      </c>
    </row>
    <row r="175" spans="1:6" ht="51" x14ac:dyDescent="0.25">
      <c r="A175" s="2" t="s">
        <v>216</v>
      </c>
      <c r="B175" s="3" t="s">
        <v>280</v>
      </c>
      <c r="C175" s="3" t="s">
        <v>435</v>
      </c>
      <c r="D175" s="5">
        <v>2</v>
      </c>
      <c r="E175" s="10"/>
      <c r="F175" s="10">
        <f t="shared" ref="F175:F177" si="21">D175*E175</f>
        <v>0</v>
      </c>
    </row>
    <row r="176" spans="1:6" ht="63.75" x14ac:dyDescent="0.25">
      <c r="A176" s="2" t="s">
        <v>217</v>
      </c>
      <c r="B176" s="3" t="s">
        <v>281</v>
      </c>
      <c r="C176" s="3" t="s">
        <v>436</v>
      </c>
      <c r="D176" s="5">
        <v>2</v>
      </c>
      <c r="E176" s="10"/>
      <c r="F176" s="10">
        <f t="shared" si="21"/>
        <v>0</v>
      </c>
    </row>
    <row r="177" spans="1:7" ht="51" x14ac:dyDescent="0.25">
      <c r="A177" s="2" t="s">
        <v>218</v>
      </c>
      <c r="B177" s="3" t="s">
        <v>282</v>
      </c>
      <c r="C177" s="3" t="s">
        <v>437</v>
      </c>
      <c r="D177" s="5">
        <v>2</v>
      </c>
      <c r="E177" s="10"/>
      <c r="F177" s="10">
        <f t="shared" si="21"/>
        <v>0</v>
      </c>
    </row>
    <row r="178" spans="1:7" ht="15.75" x14ac:dyDescent="0.25">
      <c r="A178" s="44" t="s">
        <v>14</v>
      </c>
      <c r="B178" s="45"/>
      <c r="C178" s="46"/>
      <c r="D178" s="23">
        <f>SUM(D113:D177)</f>
        <v>214</v>
      </c>
      <c r="E178" s="22"/>
      <c r="F178" s="8">
        <f>SUM(F113:F177)</f>
        <v>0</v>
      </c>
    </row>
    <row r="179" spans="1:7" ht="18.75" x14ac:dyDescent="0.25">
      <c r="A179" s="33" t="s">
        <v>283</v>
      </c>
      <c r="B179" s="34"/>
      <c r="C179" s="34"/>
      <c r="D179" s="34"/>
      <c r="E179" s="34"/>
      <c r="F179" s="35"/>
    </row>
    <row r="180" spans="1:7" ht="51" x14ac:dyDescent="0.25">
      <c r="A180" s="4" t="s">
        <v>285</v>
      </c>
      <c r="B180" s="13" t="s">
        <v>284</v>
      </c>
      <c r="C180" s="19" t="s">
        <v>478</v>
      </c>
      <c r="D180" s="5">
        <v>50</v>
      </c>
      <c r="E180" s="7"/>
      <c r="F180" s="7">
        <f t="shared" ref="F180" si="22">D180*E180</f>
        <v>0</v>
      </c>
    </row>
    <row r="181" spans="1:7" ht="15.75" x14ac:dyDescent="0.25">
      <c r="A181" s="44" t="s">
        <v>14</v>
      </c>
      <c r="B181" s="45"/>
      <c r="C181" s="46"/>
      <c r="D181" s="23">
        <f>SUM(D180)</f>
        <v>50</v>
      </c>
      <c r="E181" s="22"/>
      <c r="F181" s="9">
        <f>SUM(F180:F180)</f>
        <v>0</v>
      </c>
    </row>
    <row r="182" spans="1:7" ht="18.75" x14ac:dyDescent="0.25">
      <c r="A182" s="33" t="s">
        <v>288</v>
      </c>
      <c r="B182" s="34"/>
      <c r="C182" s="34"/>
      <c r="D182" s="34"/>
      <c r="E182" s="34"/>
      <c r="F182" s="35"/>
    </row>
    <row r="183" spans="1:7" ht="103.5" customHeight="1" x14ac:dyDescent="0.25">
      <c r="A183" s="4" t="s">
        <v>286</v>
      </c>
      <c r="B183" s="13" t="s">
        <v>291</v>
      </c>
      <c r="C183" s="19" t="s">
        <v>461</v>
      </c>
      <c r="D183" s="5">
        <v>2</v>
      </c>
      <c r="E183" s="7"/>
      <c r="F183" s="7">
        <f t="shared" ref="F183" si="23">D183*E183</f>
        <v>0</v>
      </c>
    </row>
    <row r="184" spans="1:7" ht="15.75" x14ac:dyDescent="0.25">
      <c r="A184" s="44" t="s">
        <v>14</v>
      </c>
      <c r="B184" s="45"/>
      <c r="C184" s="46"/>
      <c r="D184" s="23">
        <f>SUM(D183)</f>
        <v>2</v>
      </c>
      <c r="E184" s="22"/>
      <c r="F184" s="9">
        <f>SUM(F183:F183)</f>
        <v>0</v>
      </c>
    </row>
    <row r="185" spans="1:7" ht="18.75" x14ac:dyDescent="0.25">
      <c r="A185" s="33" t="s">
        <v>289</v>
      </c>
      <c r="B185" s="34"/>
      <c r="C185" s="34"/>
      <c r="D185" s="34"/>
      <c r="E185" s="34"/>
      <c r="F185" s="35"/>
    </row>
    <row r="186" spans="1:7" ht="242.25" x14ac:dyDescent="0.25">
      <c r="A186" s="4" t="s">
        <v>287</v>
      </c>
      <c r="B186" s="13" t="s">
        <v>290</v>
      </c>
      <c r="C186" s="19" t="s">
        <v>479</v>
      </c>
      <c r="D186" s="5">
        <v>2</v>
      </c>
      <c r="E186" s="31"/>
      <c r="F186" s="7">
        <f t="shared" ref="F186" si="24">D186*E186</f>
        <v>0</v>
      </c>
      <c r="G186" s="29"/>
    </row>
    <row r="187" spans="1:7" ht="15.75" x14ac:dyDescent="0.25">
      <c r="A187" s="44" t="s">
        <v>14</v>
      </c>
      <c r="B187" s="45"/>
      <c r="C187" s="46"/>
      <c r="D187" s="23">
        <f>SUM(D186)</f>
        <v>2</v>
      </c>
      <c r="E187" s="22"/>
      <c r="F187" s="9">
        <f>SUM(F186:F186)</f>
        <v>0</v>
      </c>
    </row>
    <row r="189" spans="1:7" x14ac:dyDescent="0.25">
      <c r="D189" s="24"/>
    </row>
  </sheetData>
  <mergeCells count="18">
    <mergeCell ref="A187:C187"/>
    <mergeCell ref="A9:F9"/>
    <mergeCell ref="A20:C20"/>
    <mergeCell ref="A111:C111"/>
    <mergeCell ref="A185:F185"/>
    <mergeCell ref="A112:F112"/>
    <mergeCell ref="A179:F179"/>
    <mergeCell ref="A182:F182"/>
    <mergeCell ref="A178:C178"/>
    <mergeCell ref="A181:C181"/>
    <mergeCell ref="A184:C184"/>
    <mergeCell ref="C1:F1"/>
    <mergeCell ref="A21:F21"/>
    <mergeCell ref="A40:F40"/>
    <mergeCell ref="A2:F2"/>
    <mergeCell ref="A3:F3"/>
    <mergeCell ref="A8:F8"/>
    <mergeCell ref="A39:C39"/>
  </mergeCells>
  <pageMargins left="0.31496062992125984" right="0.31496062992125984" top="0.55118110236220474" bottom="0.55118110236220474" header="0.11811023622047245"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Stachanczyk</dc:creator>
  <cp:lastModifiedBy>uzytkownik</cp:lastModifiedBy>
  <cp:lastPrinted>2018-06-07T09:26:14Z</cp:lastPrinted>
  <dcterms:created xsi:type="dcterms:W3CDTF">2017-08-07T11:38:08Z</dcterms:created>
  <dcterms:modified xsi:type="dcterms:W3CDTF">2018-06-07T13:25:47Z</dcterms:modified>
</cp:coreProperties>
</file>